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короткий 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<sst xmlns="http://schemas.openxmlformats.org/spreadsheetml/2006/main" count="1639" uniqueCount="452">
  <si>
    <t>Metal (Orcal) Board Plain 600x600x15 мм</t>
  </si>
  <si>
    <t>Industrial Black A24 (Индсатриал Блэк) 600х600х25</t>
  </si>
  <si>
    <t>Industrial Black A24 (Индсатриал Блэк) 1200х600х25</t>
  </si>
  <si>
    <t>50 м2</t>
  </si>
  <si>
    <t>Focus E T24 1200x600х20 Белый</t>
  </si>
  <si>
    <t>Опт</t>
  </si>
  <si>
    <t>СуперОПТ</t>
  </si>
  <si>
    <t>Производитель</t>
  </si>
  <si>
    <t>Китай</t>
  </si>
  <si>
    <t>Armstrong</t>
  </si>
  <si>
    <t>Rockfon</t>
  </si>
  <si>
    <t>Industrial Opal A24 (Индсатриал Опал) 600х600х25</t>
  </si>
  <si>
    <t>Industrial Opal A24 (Индсатриал Опал) 1200х600х25</t>
  </si>
  <si>
    <t>AMF</t>
  </si>
  <si>
    <t>Ecophon</t>
  </si>
  <si>
    <t>шт</t>
  </si>
  <si>
    <t>Албес</t>
  </si>
  <si>
    <t>Кассеты "Албес" AР600А6/45град./Т-24 белый матовый А902 rus</t>
  </si>
  <si>
    <t>Кассеты "Албес" AP600A6/45град./Т-24 белый мат. А902 rus перф. d=3 эконом.</t>
  </si>
  <si>
    <t>Кассеты "Албес" AP600A6/45град./Т-24 металлик А907 rus перф. d=1.5 эконом</t>
  </si>
  <si>
    <t>Кассеты "Албес" AP600A6/45град./Т-24 металлик А907 rus перф. d=1.5</t>
  </si>
  <si>
    <t>Кассеты "Албес" AP600A6/45град./Т-24 металлик А907 RUS эконом</t>
  </si>
  <si>
    <t>Кассеты "Албес" AP600A6/45град./Т-24 металлик А907rus</t>
  </si>
  <si>
    <t>Кассеты "Албес" AР600 Line металик А907 rus</t>
  </si>
  <si>
    <t>Кассеты "Албес" AР600 Line металик А907 rus эконом</t>
  </si>
  <si>
    <t>Люмсвет / Полимер</t>
  </si>
  <si>
    <t>Люмсвет</t>
  </si>
  <si>
    <t>Уважаемые клиенты, ниже предложен КОРОТКИЙ ПРАЙС, на ОСНОВНЫЕ, САМЫЕ ХОДОВЫЕ позиции, ХИТЫ ПРОДАЖ, имеющиеся ВСЕГДА В НАЛИЧИИ. Данный прайс полностью не охватывает всю нашу товарную программу</t>
  </si>
  <si>
    <t>РЕЕЧНЫЕ ПОТОЛКИ</t>
  </si>
  <si>
    <t>п.м.</t>
  </si>
  <si>
    <t>Несущая шина BTN-E (4м) ABS для немецкого дизайна</t>
  </si>
  <si>
    <t>Несущая шина BT-8-Е (4м) ABS для дизайна Omega</t>
  </si>
  <si>
    <t>Несущая шина BT-8 (4м) ABS для дизайна Omega</t>
  </si>
  <si>
    <t>Несущая шина BTS (4м) ABS для S-дизайна</t>
  </si>
  <si>
    <t>Рейка белая A 100/AT RUS22 (3м) ABS Omega</t>
  </si>
  <si>
    <t>Рейка белая A 100/AT RUS22 (4м) ABS Omega</t>
  </si>
  <si>
    <t>Рейка белая A100/AT "эконом" (3м) ABS Omega</t>
  </si>
  <si>
    <t>Рейка белая A100/AT "эконом" (4м) ABS Omega</t>
  </si>
  <si>
    <t>Рейка белая  A 150/AT RUS22 (3м) ABS Omega</t>
  </si>
  <si>
    <t>Рейка белая A 150/AT RUS22 (4м) ABS Omega</t>
  </si>
  <si>
    <t>Рейка A100/AS белый матовый  (3м) ABS S-дизайн</t>
  </si>
  <si>
    <t>Рейка A100/AS белый матовый  (4м) ABS  S-дизайн</t>
  </si>
  <si>
    <t>Рейка A100/AS белый матовый "эконом" RUS01 (3м) ABS  S-дизайн</t>
  </si>
  <si>
    <t>Рейка A100/AS белый матовый "эконом"  RUS (4м) ABS  S-дизайн</t>
  </si>
  <si>
    <t>Рейка AN 85 A белая матовая ЭКОНОМ Открытый тип (немецкий дизайн)</t>
  </si>
  <si>
    <t>Рейка AN 85 A белая матовая  Открытый тип (немецкий дизайн)</t>
  </si>
  <si>
    <t>Рейка AN 135 A белая матовая Открытый тип (немецкий дизайн)</t>
  </si>
  <si>
    <t>Рейка AN 85 A суперхром Открытый тип (немецкий дизайн)</t>
  </si>
  <si>
    <t>Каркас "Албес" 24 Norma белый матовый  L=0,6 м</t>
  </si>
  <si>
    <t>Каркас "Албес" 24 Norma белый матовый  L=1,2 м</t>
  </si>
  <si>
    <t>Каркас "Албес" 24 Norma белый матовый  L=3,7 м</t>
  </si>
  <si>
    <t>Уголок (плинтуса, пристенные профили) и подвесы для подвесного потолка</t>
  </si>
  <si>
    <t>Уголок "Албес" PL 19х19 белый оцинк. L=3м (135 м.п./уп.)</t>
  </si>
  <si>
    <t>Уголок "Албес" PL 19х19 белый стальной L=3м (210 м.п./уп.)</t>
  </si>
  <si>
    <t>Уголок "Албес" PL 19х24 RUS белый матовый L=3м (300 м.п./уп.)</t>
  </si>
  <si>
    <t>Уголок "Албес" PL 19х24 RUS металлик А907 L=3м (300 м.п./уп.)</t>
  </si>
  <si>
    <t>Уголок "Албес" PL 19х24 RUS металлик матовый L=3м (300 м.п./уп.)</t>
  </si>
  <si>
    <t>Уголок "Албес" PL 19х24 RUS черный =3м (300 м.п./уп.)</t>
  </si>
  <si>
    <t>Профиль А6/А8 PLL 903 белая оцинков. L=3 м</t>
  </si>
  <si>
    <t>Профиль "Албес"  PLL А6/А8 А903 белый стальной L=3 м (120 м.п./уп.)</t>
  </si>
  <si>
    <t>Плинтус Armstrong 19*24 (3м)</t>
  </si>
  <si>
    <t>Плинтус Shadowline 15 x 8 x 15 x 25  3.05m (BP T1508HB)</t>
  </si>
  <si>
    <t>Плинтус Shadowline for Vector 24x12.7x12.7x24 3.05m (BP7875G)</t>
  </si>
  <si>
    <t>упак</t>
  </si>
  <si>
    <t>Подвес Griliato стандарт D=2 мм (1 м)</t>
  </si>
  <si>
    <t>Комплект подвесов "Альфа-V"  0,5 м</t>
  </si>
  <si>
    <t>Комплект подвесов "Альфа-V" 1 м</t>
  </si>
  <si>
    <t>Комплект подвесов "Альфа-V" 1,5 м</t>
  </si>
  <si>
    <t>ПОДВЕСНЫЕ ПОТОЛКИ (САМАЯ БОЛЬШАЯ ТОВАРНАЯ ПРОГРАММА В МОСКВЕ)</t>
  </si>
  <si>
    <t>Retail Microlook 600x600x14</t>
  </si>
  <si>
    <t>Medicare (Медикейр) A24 600х600х15</t>
  </si>
  <si>
    <t>ГРИЛЬЯТО (САМАЯ БОЛЬШАЯ ТОВАРНАЯ ПРОГРАММА В МОСКВЕ)</t>
  </si>
  <si>
    <t>Каркас "Албес" 24 супер-хром  L=0,6 м</t>
  </si>
  <si>
    <t>Каркас "Албес" 24 супер-хром  L=3,7 м</t>
  </si>
  <si>
    <t>Каркас "Албес" 24 супер-хром L=1,2 м</t>
  </si>
  <si>
    <t>Байкал Board 600х600х12</t>
  </si>
  <si>
    <t>Оазис Борд 600х600х12 (Oasis)</t>
  </si>
  <si>
    <t>Ретейл Борд 600х600х12 (Retail)</t>
  </si>
  <si>
    <t>Ретейл Борд 1200х600х12 (Retail)</t>
  </si>
  <si>
    <t>Scala Board 600x600x12</t>
  </si>
  <si>
    <t>эконом сегмент</t>
  </si>
  <si>
    <t>Базовая</t>
  </si>
  <si>
    <t>20 м2 - 50 м2</t>
  </si>
  <si>
    <t>50 - 100 м2</t>
  </si>
  <si>
    <t>от 100 м2 и выше</t>
  </si>
  <si>
    <t>мин. норма отпуска</t>
  </si>
  <si>
    <t>Лилия (LILIA) А24 600х600х12</t>
  </si>
  <si>
    <t>Лилия (LILIA) А24  600х600х15</t>
  </si>
  <si>
    <t>средний ценовой сегмент (функциональные потолки)</t>
  </si>
  <si>
    <t>Лилия (LILIA) A24 1200x600x15</t>
  </si>
  <si>
    <t>Blanka (Бланка) X 600x600x22</t>
  </si>
  <si>
    <t>Blanka (Бланка) X 1200x600x22</t>
  </si>
  <si>
    <t>Focus E T24 600x600x20 Белый</t>
  </si>
  <si>
    <t>Focus E T15 600x600х20 Белый</t>
  </si>
  <si>
    <t>Focus E T15 1200x600x20 Белый</t>
  </si>
  <si>
    <t>премиум сегмент</t>
  </si>
  <si>
    <t>Кассеты "Албес" AP600A6/45град./Т-24 белый мат. А902 rus перф. d=1.5 эконом</t>
  </si>
  <si>
    <t>Кассеты "Албес" AP600 Line белый матовый А902 RUS перфорация d-1,5 эконом</t>
  </si>
  <si>
    <t>Кассеты "Албес" AP600 Line белый матовый А902 RUS перфорация d-2 эконом</t>
  </si>
  <si>
    <t>Кассеты "Албес" AP600 Line белый матовый А902 RUS перфорация d-3 эконом</t>
  </si>
  <si>
    <t>Кассеты "Албес" AP600A6/45град./Т-24 белый мат. А902 rus перф. d=2 эконом</t>
  </si>
  <si>
    <t>50х50 (h=40), белый (толщина 0,3 мм) в сборе</t>
  </si>
  <si>
    <t>50х50 (h=30), белый (толщина 0,3 мм) в сборе</t>
  </si>
  <si>
    <t>50х50 (h=30), алюминий серебристый  (толщина 0,3 мм) в сборе</t>
  </si>
  <si>
    <r>
      <t xml:space="preserve">Накладка ECSO на стойку марки 4 Lugs D=90 мм"гаскет" (графитовая) </t>
    </r>
    <r>
      <rPr>
        <b/>
        <sz val="8"/>
        <color indexed="10"/>
        <rFont val="Arial Cyr"/>
        <family val="0"/>
      </rPr>
      <t>НОВИНКА</t>
    </r>
  </si>
  <si>
    <r>
      <t>Компания АртКомплект, ООО "Комплектстрой"</t>
    </r>
    <r>
      <rPr>
        <sz val="8"/>
        <rFont val="Times New Roman"/>
        <family val="1"/>
      </rPr>
      <t xml:space="preserve"> 127015, г. Москва, ул. Новодмитровская, д. 2, корп. 2, этаж 15, пом. XLIX, ком. 1, офис 4. </t>
    </r>
    <r>
      <rPr>
        <b/>
        <sz val="8"/>
        <color indexed="10"/>
        <rFont val="Times New Roman"/>
        <family val="1"/>
      </rPr>
      <t xml:space="preserve"> тел. +7(495)162-26-11/ /7(495) 669-50-75</t>
    </r>
    <r>
      <rPr>
        <sz val="8"/>
        <rFont val="Times New Roman"/>
        <family val="1"/>
      </rPr>
      <t xml:space="preserve"> ИНН/ КПП 9715352141/771501001, Дмитрий, Лилия с понедельника по пятницу с 9-00 до 18-00</t>
    </r>
  </si>
  <si>
    <t xml:space="preserve">Retail Tegular 600x600x14 </t>
  </si>
  <si>
    <t xml:space="preserve">Retail Tegular 1200х600х14 </t>
  </si>
  <si>
    <r>
      <t xml:space="preserve">Retail Board 600x600x14 </t>
    </r>
    <r>
      <rPr>
        <b/>
        <sz val="8"/>
        <color indexed="10"/>
        <rFont val="Arial Cyr"/>
        <family val="0"/>
      </rPr>
      <t>НОВИНКА</t>
    </r>
  </si>
  <si>
    <r>
      <t xml:space="preserve">Retail Board 1200x600x14 </t>
    </r>
    <r>
      <rPr>
        <b/>
        <sz val="8"/>
        <color indexed="10"/>
        <rFont val="Arial Cyr"/>
        <family val="0"/>
      </rPr>
      <t>НОВИНКА</t>
    </r>
  </si>
  <si>
    <t xml:space="preserve">50х50 (h=40), алюминий серебристый  (толщина 0,3 мм) в сборе </t>
  </si>
  <si>
    <t xml:space="preserve">50х50 (h=40), черный  (толщина 0,3 мм) в сборе </t>
  </si>
  <si>
    <t xml:space="preserve">75х75 (h=40), белый  (толщина 0,3 мм) в сборе </t>
  </si>
  <si>
    <t xml:space="preserve">75х75 (h=40), алюминий серебристый  (толщина 0,3 мм) в сборе </t>
  </si>
  <si>
    <t>100х100 (h=30), белый (толщина 0,3 мм) в сборе</t>
  </si>
  <si>
    <t xml:space="preserve">100х100 (h=40), белый (толщина 0,3 мм) в сборе </t>
  </si>
  <si>
    <t xml:space="preserve">100х100 (h=30), алюминий серебристый (толщина 0,3 мм) в сборе </t>
  </si>
  <si>
    <t xml:space="preserve">100х100 (h=40), алюминий серебристый (толщина 0,3 мм) в сборе </t>
  </si>
  <si>
    <t>Несущая шина BTN (4м) ABS для немецкого дизайна</t>
  </si>
  <si>
    <t xml:space="preserve">100х100 (h=40), черный  (толщина 0,3 мм) в сборе </t>
  </si>
  <si>
    <t>100х100 (h=40), белый (толщина 0,3 мм) в сборе</t>
  </si>
  <si>
    <t>50х50 (h=40), МЕТАЛЛИК (толщина 0,3 мм) в сборе</t>
  </si>
  <si>
    <t>75х75 (h=40), МЕТАЛЛИК  (толщина 0,3 мм) в сборе</t>
  </si>
  <si>
    <t>100х100 (h=40), МЕТАЛЛИК (толщина 0,3 мм) в сборе</t>
  </si>
  <si>
    <t>Уголок "Албес" PL 19х24 супер-хром L=3 м (300 п. м/уп.)</t>
  </si>
  <si>
    <t>Европодвес (0,5м)</t>
  </si>
  <si>
    <t>Европодвес (1 м)</t>
  </si>
  <si>
    <t>Европодвес (1,5м)</t>
  </si>
  <si>
    <t>Подвес Griliato стандарт D=2 мм (0,5 м)</t>
  </si>
  <si>
    <t>Industrial Black A24 (Индсатриал Блэк) 600х600х30</t>
  </si>
  <si>
    <t>Industrial Black A24 (Индсатриал Блэк) 1200х600х30</t>
  </si>
  <si>
    <t>Industrial Opal A24 (Индсатриал Опал) 600х600х30</t>
  </si>
  <si>
    <t>Industrial Opal A24 (Индсатриал Опал) 1200х600х30</t>
  </si>
  <si>
    <t>Каркас Knauf AMF Ventatec T-24 3.6 м</t>
  </si>
  <si>
    <t>Каркас Knauf AMF Ventatec T-24 1.2 м</t>
  </si>
  <si>
    <t>Каркас Knauf AMF Ventatec T-24 0.6 м</t>
  </si>
  <si>
    <t>Каркас Knauf AMF Ventatec T-15 3.6 м</t>
  </si>
  <si>
    <t>Каркас Knauf AMF Ventatec T-15 1.2 м</t>
  </si>
  <si>
    <t>Каркас Knauf AMF Ventatec T-15 0.6 м</t>
  </si>
  <si>
    <t>РЕЕЧНЫЕ ПОТОЛКИ (ЦЕНА ЗА КОМПЛЕКТ)</t>
  </si>
  <si>
    <t>Реечный потолок Албес А100 АS белый матовый 3м (полностью в сборе)</t>
  </si>
  <si>
    <t>Реечный потолок Албес А100 АS белый матовый 4м (полностью в сборе)</t>
  </si>
  <si>
    <t>Реечный потолок Албес А100 АS белый матовый ЭКОНОМ RUS01 3м (полностью в сборе)</t>
  </si>
  <si>
    <t>Реечный потолок Албес А100 АТ белый матовый 3м Omega (полностью в сборе)</t>
  </si>
  <si>
    <r>
      <t xml:space="preserve">Alaid 600x600x15 </t>
    </r>
    <r>
      <rPr>
        <b/>
        <sz val="8"/>
        <rFont val="Arial Cyr"/>
        <family val="0"/>
      </rPr>
      <t>НОВИНКА</t>
    </r>
  </si>
  <si>
    <r>
      <t xml:space="preserve">Alaid 1200x600x15 </t>
    </r>
    <r>
      <rPr>
        <b/>
        <sz val="8"/>
        <rFont val="Arial Cyr"/>
        <family val="0"/>
      </rPr>
      <t>НОВИНКА</t>
    </r>
  </si>
  <si>
    <r>
      <t>Ultima Vector 600x600x19</t>
    </r>
    <r>
      <rPr>
        <sz val="8"/>
        <color indexed="40"/>
        <rFont val="Arial"/>
        <family val="2"/>
      </rPr>
      <t xml:space="preserve"> </t>
    </r>
    <r>
      <rPr>
        <b/>
        <sz val="8"/>
        <color indexed="40"/>
        <rFont val="Arial"/>
        <family val="2"/>
      </rPr>
      <t>РАСПРОДАЖА ОСТАТКОВ!</t>
    </r>
  </si>
  <si>
    <t>Кассеты "Албес" AР600 Line белый матовый RUS</t>
  </si>
  <si>
    <t>Кассеты "Албес" AР600 Board белый матовый RUS</t>
  </si>
  <si>
    <t>КАССЕТНЫЕ ПОТОЛКИ (металлические)</t>
  </si>
  <si>
    <t xml:space="preserve">Плита потолочная кассетная белая 600х600мм с перфорацией, кромка Тегулар 45 </t>
  </si>
  <si>
    <t>Плита потолочная кассетная белая  600х600мм кромка Лайн</t>
  </si>
  <si>
    <t xml:space="preserve">Плита потолочная кассетная белая 600х600мм кромка Тегулар 45  </t>
  </si>
  <si>
    <t>Реечный потолок Албес А100 АТ белый матовый 4м Omega (полностью в сборе)</t>
  </si>
  <si>
    <t>Реечный потолок Албес А100 АТ-E белый матовый 3м Omega (полностью в сборе)</t>
  </si>
  <si>
    <t>Реечный потолок Албес А100 АТ-E белый матовый 4м Omega (полностью в сборе)</t>
  </si>
  <si>
    <t>Реечный потолок Албес А150 АS белый матовый 3м (полностью в сборе)</t>
  </si>
  <si>
    <t>Реечный потолок Албес А150 АS белый матовый 4м (полностью в сборе)</t>
  </si>
  <si>
    <t>Реечный потолок Албес А150 АТ белый матовый 3м Omega (полностью в сборе)</t>
  </si>
  <si>
    <t>Панель фальшпола АТЛАНТА AIRVENT 38 600*600 БЕЗ ПЕРФОРАЦИИ</t>
  </si>
  <si>
    <t>Панель фальшпола АТЛАНТА AIRVENT 38 PVC 600*600 БЕЗ ПЕРФОРАЦИИ</t>
  </si>
  <si>
    <t>Панель фальшпола АТЛАНТА AIRVENT 38 PVC/ST 600*600 ПЕРФОРАЦИЯ 38%</t>
  </si>
  <si>
    <t>Панель фальшпола АТЛАНТА AIRVENT 38 600*600 ПЕРФОРАЦИЯ 38%</t>
  </si>
  <si>
    <r>
      <t xml:space="preserve">Панель фальшпола АТЛАНТА AIRVENT 38 PVC 600*600 ПЕРФОРАЦИЯ 15% </t>
    </r>
    <r>
      <rPr>
        <b/>
        <sz val="8"/>
        <color indexed="10"/>
        <rFont val="Arial"/>
        <family val="2"/>
      </rPr>
      <t>НОВИНКА</t>
    </r>
  </si>
  <si>
    <r>
      <t xml:space="preserve">Панель фальшпола АТЛАНТА AIRVENT 38 600*600 ПЕРФОРАЦИЯ 15% </t>
    </r>
    <r>
      <rPr>
        <b/>
        <sz val="8"/>
        <color indexed="10"/>
        <rFont val="Arial"/>
        <family val="2"/>
      </rPr>
      <t>НОВИНКА</t>
    </r>
  </si>
  <si>
    <r>
      <t xml:space="preserve">Панель фальшпола АТЛАНТА AIRVENT 38 600*600 ПЕРФОРАЦИЯ 15% с регулиреумой заслонкой  </t>
    </r>
    <r>
      <rPr>
        <b/>
        <sz val="8"/>
        <color indexed="10"/>
        <rFont val="Arial"/>
        <family val="2"/>
      </rPr>
      <t>НОВИНКА</t>
    </r>
  </si>
  <si>
    <r>
      <t xml:space="preserve">Панель фальшпола АТЛАНТА AIRVENT 38 PVC 600*600 ПЕРФОРАЦИЯ 15% с регулируемой заслонкой </t>
    </r>
    <r>
      <rPr>
        <b/>
        <sz val="8"/>
        <color indexed="10"/>
        <rFont val="Arial"/>
        <family val="2"/>
      </rPr>
      <t>НОВИНКА</t>
    </r>
  </si>
  <si>
    <r>
      <t xml:space="preserve">Панель фальшпола АТЛАНТА AIRVENT 38 600*600 БЕЗ ПЕРФОРАЦИИ с регулируемой заслонкой </t>
    </r>
    <r>
      <rPr>
        <b/>
        <sz val="8"/>
        <color indexed="10"/>
        <rFont val="Arial"/>
        <family val="2"/>
      </rPr>
      <t>НОВИНКА</t>
    </r>
  </si>
  <si>
    <r>
      <t xml:space="preserve">Панель фальшпола АТЛАНТА AIRVENT 38 PVC/ST 600*600 ПЕРФОРАЦИЯ 38% с регулируемой заслонкой </t>
    </r>
    <r>
      <rPr>
        <b/>
        <sz val="8"/>
        <color indexed="10"/>
        <rFont val="Arial"/>
        <family val="2"/>
      </rPr>
      <t>НОВИНКА</t>
    </r>
  </si>
  <si>
    <t>Реечный потолок Албес А150 АТ белый матовый 4м Omega (полностью в сборе)</t>
  </si>
  <si>
    <t>Реечный потолок Албес AN85A белый матовый 3м, Немецкий дизайн (Полностью в сборе)</t>
  </si>
  <si>
    <t>Реечный потолок Албес AN85A белый матовый 4м, Немецкий дизайн (Полностью в сборе)</t>
  </si>
  <si>
    <t>Реечный потолок Албес AN85A белый матовый ЭКОНОМ 3м, Немецкий дизайн (Полностью в сборе)</t>
  </si>
  <si>
    <t>Реечный потолок Албес AN85A белый матовый ЭКОНОМ 4м, Немецкий дизайн (Полностью в сборе)</t>
  </si>
  <si>
    <t>Реечный потолок Албес AN135A белый матовый 3м, Немецкий дизайн (Полностью в сборе)</t>
  </si>
  <si>
    <t>Реечный потолок Албес AN135A белый матовый 4м, Немецкий дизайн (Полностью в сборе)</t>
  </si>
  <si>
    <t>Реечный потолок Албес AN85AC белый матовый 3м, Немецкий дизайн (Полностью в сборе)</t>
  </si>
  <si>
    <t xml:space="preserve">Dune Supreme Board 1200х600х15 </t>
  </si>
  <si>
    <t>Cesal</t>
  </si>
  <si>
    <t>Каркас "Албес" 24 ЕВРО белый матовый  L=0,6 м ОЦИНКОВАННЫЙ</t>
  </si>
  <si>
    <t>Каркас "Албес" 24 ЕВРО белый матовый  L=1,2 м ОЦИНКОВАННЫЙ</t>
  </si>
  <si>
    <t>Каркас "Албес" 24 ЕВРО белый матовый  L=3,7 м ОЦИНКОВАННЫЙ</t>
  </si>
  <si>
    <t>Металлист</t>
  </si>
  <si>
    <t>ФАЛЬШПОЛЫ (В наличии) товарная программа</t>
  </si>
  <si>
    <t>Панель фальшпола Perfaten Eco 28 ST/AL, ДСП 28 мм, ST - 0,5мм/AL - 0,05 мм</t>
  </si>
  <si>
    <t>Perfaten</t>
  </si>
  <si>
    <t>Панель фальшпола Perfaten Eco 38 AL/AL, ДСП 38 мм, AL/AL 0,05 мм</t>
  </si>
  <si>
    <t>Панель фальшпола Perfaten Eco 38 ST/AL, ДСП 38 мм, ST - 0,5мм/AL - 0,05 мм</t>
  </si>
  <si>
    <t>Панель фальшпола Perfaten Solid 30 ST 600*600, Сульфат кальция 30 мм/ST-0,5мм</t>
  </si>
  <si>
    <t>Панель фальшпола Perfaten Solid 36 600*600</t>
  </si>
  <si>
    <t>Панель фальшпола Perfaten Solid 36 ST 600*600 (снизу сталь)</t>
  </si>
  <si>
    <t>Аксессуары для фальшпола</t>
  </si>
  <si>
    <t>Алюминиевые пластины регулировочные, самоклеющиеся (1000 шт)</t>
  </si>
  <si>
    <t>Накладка для стоек фальшпола Perfaten РОК/S АСП</t>
  </si>
  <si>
    <t>компл.</t>
  </si>
  <si>
    <t>Уплотнительная лента для фальшпола, 5*15мм</t>
  </si>
  <si>
    <t>Клей для стоек полиуретановый Pedestal Glue (600 мл)</t>
  </si>
  <si>
    <t>Кассеты "Албес" AP600AC/45° белый стальной A903</t>
  </si>
  <si>
    <t>Кассеты "Албес" AP600AC/45° белая оцинковка 9003</t>
  </si>
  <si>
    <t>Кассеты "Албес" AP600АС/45° белый матовый А903 Rus Эконом (алюминий 0,32 мм)</t>
  </si>
  <si>
    <t>Пьедестал ECSO M16SA H60, регулировка 45-70мм</t>
  </si>
  <si>
    <t>ECSO</t>
  </si>
  <si>
    <t>Пьедестал ECSO M16SA H80, регулировка 60-95мм</t>
  </si>
  <si>
    <t>Пьедестал ECSO M16SH H250, регулировка 210 - 290 мм</t>
  </si>
  <si>
    <t>Пьедестал ECSO M16SH H300, регулировка 260 - 340 мм</t>
  </si>
  <si>
    <t>Пьедестал ECSO M16SH H350, регулировка 310-390 мм</t>
  </si>
  <si>
    <t>Пьедестал ECSO M16SH H450, регулировка 410-490 мм</t>
  </si>
  <si>
    <t>Пьедестал ECSO M16SH H500, регулировка 460-540 мм</t>
  </si>
  <si>
    <t>Пьедестал ECSO M16SH H700, регулировка 660-740 мм</t>
  </si>
  <si>
    <t>Пьедестал ECSO M16SH H750, регулировка 710-790 мм</t>
  </si>
  <si>
    <t>Пьедестал ECSO M16SH H800, регулировка 760-840мм</t>
  </si>
  <si>
    <t>Пьедестал ECSO M20SB H1010, регулировка 980-1040 мм</t>
  </si>
  <si>
    <t>Пьедестал ECSO M20SB H1460, регулировка 1430-1490 мм</t>
  </si>
  <si>
    <t>Пьедестал ECSO М12SA Н30, регулировка 24-36мм</t>
  </si>
  <si>
    <t>Пьедестал ECSO М12SA Н40, регулировка 30-50мм</t>
  </si>
  <si>
    <t>Пьедестал ECSO М16SA Н110, регулировка 80-140мм</t>
  </si>
  <si>
    <t>Пьедестал ECSO М16SA Н150, регулировка 120-210 мм</t>
  </si>
  <si>
    <t>Стойка ECSO M16SH H550, регулировка 510-590 мм</t>
  </si>
  <si>
    <t>Стойка ECSO M16SH H600, регулировка 560-640 мм</t>
  </si>
  <si>
    <t>Стойка ECSO М12SA Н190, регулировка 160-250 мм</t>
  </si>
  <si>
    <r>
      <t xml:space="preserve">Оазис НГ Борд 600х600х12 (Oasis NG) </t>
    </r>
    <r>
      <rPr>
        <b/>
        <sz val="8"/>
        <rFont val="Arial Cyr"/>
        <family val="0"/>
      </rPr>
      <t>НЕ ГОРЮЧИЙ</t>
    </r>
  </si>
  <si>
    <r>
      <t xml:space="preserve">Ретейл НГ Борд  600х600х12 (Retail NG) </t>
    </r>
    <r>
      <rPr>
        <b/>
        <sz val="8"/>
        <rFont val="Arial Cyr"/>
        <family val="0"/>
      </rPr>
      <t>НЕ ГОРЮЧИЙ</t>
    </r>
  </si>
  <si>
    <t>Westerhof</t>
  </si>
  <si>
    <r>
      <t xml:space="preserve">Панель фальшпола Perfaten Eco 38 PVC/AL, ДСП 38 мм, Forbo EVEX 50004 антистат./ AL 0,05мм </t>
    </r>
    <r>
      <rPr>
        <b/>
        <sz val="8"/>
        <color indexed="10"/>
        <rFont val="Arial"/>
        <family val="2"/>
      </rPr>
      <t>НОВИНКА</t>
    </r>
  </si>
  <si>
    <r>
      <t xml:space="preserve">Панель фальшпола Perfaten Eco 38 PVC/ST, ДСП 38 мм,Forbo EVEX 50004  антистат./ ST 0,5мм </t>
    </r>
    <r>
      <rPr>
        <b/>
        <sz val="8"/>
        <color indexed="10"/>
        <rFont val="Arial"/>
        <family val="2"/>
      </rPr>
      <t>НОВИНКА</t>
    </r>
  </si>
  <si>
    <t xml:space="preserve">Панель фальшпола Perfaten Solid 30 ST 0,25 600*600, Сульфат кальция 30 мм/ST-0,25мм </t>
  </si>
  <si>
    <t xml:space="preserve">Панель фальшпола Perfaten Solid 30 PVC/ST, 600*600мм  (Сульфат кальция 30 мм/ПВХ/ST 0,5мм/палл.=50 шт) тип А  </t>
  </si>
  <si>
    <t xml:space="preserve">Панель фальшпола Perfaten АТЛАНТ Solid 30 PVC/st 0,25, 600*600мм  (Сульфат кальция 30 мм/ПВХ/сталь 0,25мм/палл.=50 шт) тип А </t>
  </si>
  <si>
    <r>
      <t xml:space="preserve">Панель фальшпола Perfaten Solid 36 PVС/ST 600*600 / Forbo EVEX 50004антистат./ST 0,5мм </t>
    </r>
    <r>
      <rPr>
        <b/>
        <sz val="8"/>
        <color indexed="10"/>
        <rFont val="Arial"/>
        <family val="2"/>
      </rPr>
      <t>НОВИНКА</t>
    </r>
  </si>
  <si>
    <r>
      <t xml:space="preserve">Каркас "Албес Премьер" T-24/29 белый матовый L=3,70  (мет.) ОЦИНК. </t>
    </r>
    <r>
      <rPr>
        <b/>
        <sz val="8"/>
        <rFont val="Arial"/>
        <family val="2"/>
      </rPr>
      <t>НОВИНКА</t>
    </r>
  </si>
  <si>
    <r>
      <t xml:space="preserve">Каркас "Албес Премьер" T-24/29 белый матовый L=1,20  (мет.)  ОЦИНК. </t>
    </r>
    <r>
      <rPr>
        <b/>
        <sz val="8"/>
        <rFont val="Arial"/>
        <family val="2"/>
      </rPr>
      <t>НОВИНКА</t>
    </r>
  </si>
  <si>
    <r>
      <t>Каркас "Албес Премьер" T-24/29 белый матовый L=0,60  (мет.)  ОЦИНК.</t>
    </r>
    <r>
      <rPr>
        <b/>
        <sz val="8"/>
        <rFont val="Arial"/>
        <family val="2"/>
      </rPr>
      <t xml:space="preserve"> НОВИНКА</t>
    </r>
  </si>
  <si>
    <t>АРТУС / Матрикс Китай 600х600х7 (аналог, рисунок Байкал)</t>
  </si>
  <si>
    <t>Панель фальшпола Perfaten Eco 28 AL/ST, ДСП 28 мм, ST - 0,5мм/AL - 0,05 мм</t>
  </si>
  <si>
    <t xml:space="preserve">Панель фальшпола Perfaten Solid 30St НЕРАЗЪЕМНЫЕ </t>
  </si>
  <si>
    <t xml:space="preserve">Панель фальшпола Perfaten Solid 36 НЕРАЗЪЕМНЫЕ </t>
  </si>
  <si>
    <t>Стрингер М средний 30*30*537мм толщ. 1мм. П-образный (с накладкой)</t>
  </si>
  <si>
    <t>Стрингер Н (усиленный) 30*30*537мм толщ. 1,5мм.  (с накладкой)</t>
  </si>
  <si>
    <t>Клинья для регулировки стоек фальшпола (деревянные) 1000 шт</t>
  </si>
  <si>
    <t xml:space="preserve">Панель фальшпола Perfaten Eco 30+ LVT/ST </t>
  </si>
  <si>
    <t>Стрингер М средний 30*30*537мм толщ. 1мм. П-образный   (без накладки)</t>
  </si>
  <si>
    <t>Стрингер Н (усиленный) 30*30*537мм толщ. 1,5мм. (без накладки)</t>
  </si>
  <si>
    <t>Orbit (Орбит) Board 600х600х12 мм</t>
  </si>
  <si>
    <t>Trento (Тренто) Board 600х600х12 мм</t>
  </si>
  <si>
    <t xml:space="preserve">Кассеты "Албес" AP600A6/45град./Т-24 супер хром ЛЮКС </t>
  </si>
  <si>
    <t xml:space="preserve">75х75 (h=40), черный  (толщина 0,3 мм) в сборе </t>
  </si>
  <si>
    <t>100х100 (h=40), черный (толщина 0,3 мм) в сборе</t>
  </si>
  <si>
    <t xml:space="preserve">50х50 (h=40), черный (толщина 0,3 мм) в сборе </t>
  </si>
  <si>
    <t>Каркас "Албес" Т24/1200-Е белый , L=1,2 м</t>
  </si>
  <si>
    <t>Каркас "Албес" Т24/3700-Е белый , L=3,7 м</t>
  </si>
  <si>
    <t>Каркас "Албес" Т24/600-Е белый , L=0,6 м</t>
  </si>
  <si>
    <t>Подвесная система Албес ЭКОНОМ 24 (в сборе, цена приблизительно)</t>
  </si>
  <si>
    <t>Подвесная система Албес ЕВРО 24 ОЦИНКОВАННАЯ (в сборе, цена приблизительно)</t>
  </si>
  <si>
    <r>
      <t xml:space="preserve">Подвесная система Албес ПРЕМЬЕР 24 ОЦИНКОВАННАЯ (в сборе, цена приблизительно) </t>
    </r>
    <r>
      <rPr>
        <b/>
        <sz val="8"/>
        <color indexed="60"/>
        <rFont val="Arial"/>
        <family val="2"/>
      </rPr>
      <t>НОВИНКА</t>
    </r>
  </si>
  <si>
    <t>Осн.напр. 0,6 Албес белая PRIM Т15/38 ОЦИНКОВАННАЯ</t>
  </si>
  <si>
    <t>Осн.напр. 1,2 Албес белая PRIM Т15/38 ОЦИНКОВАННАЯ</t>
  </si>
  <si>
    <t>Осн.напр. 3,7 Албес белая PRIM Т15/38 ОЦИНКОВАННАЯ</t>
  </si>
  <si>
    <t>Подвесная система Албес ПРИМ Т15 ОЦИНКОВАННАЯ (в сборе, цена приблизительно)</t>
  </si>
  <si>
    <t>Осн. напр. 3,7 Албес белый матовый Т15/38 стальная</t>
  </si>
  <si>
    <t>Планка 1,2 Албес белая Т15 15/29 стальная</t>
  </si>
  <si>
    <t>Планка. 0,6 Албес белая Т15 15/29 стальная</t>
  </si>
  <si>
    <t>Подвесная система Албес Т15 стальная (в сборе, цена приблизительно)</t>
  </si>
  <si>
    <t>Подвесная система Металлист Т-24 (в сборе, цена приблизительно)</t>
  </si>
  <si>
    <t>Подвесная система Албес Норма МЕТАЛЛИК (в сборе, цена приблизительно)</t>
  </si>
  <si>
    <t>Подвесная система Албес супер-хром (в сборе, цена приблизительно)</t>
  </si>
  <si>
    <t>Кассеты "Албес" AР600 Board белый матовый RUS эконом 0,32</t>
  </si>
  <si>
    <t>Кассеты "Албес" AР600А6/45град./Т-24 белый матовый А902 rus эконом 0,32</t>
  </si>
  <si>
    <t>Кассеты "Албес" AР600 Line белый матовый  RUS эконом  0,32</t>
  </si>
  <si>
    <t>Албес Medical</t>
  </si>
  <si>
    <r>
      <t xml:space="preserve">Панель AP600AC/90° белая оцинковка 9003 Medical Ingermax 0,5 </t>
    </r>
    <r>
      <rPr>
        <b/>
        <sz val="8"/>
        <color indexed="10"/>
        <rFont val="Arial"/>
        <family val="2"/>
      </rPr>
      <t>НОВИНКА</t>
    </r>
  </si>
  <si>
    <r>
      <t xml:space="preserve">Панель AP600AC/45°(90°) белая оцинковка 9003 Medical Ingermax 0,4 Эконом </t>
    </r>
    <r>
      <rPr>
        <b/>
        <sz val="8"/>
        <color indexed="10"/>
        <rFont val="Arial"/>
        <family val="2"/>
      </rPr>
      <t>НОВИНКА</t>
    </r>
  </si>
  <si>
    <r>
      <t xml:space="preserve">Панель  AP600 Board белая оцинковка 9003 Medical Ingermax 0,5 </t>
    </r>
    <r>
      <rPr>
        <b/>
        <sz val="8"/>
        <color indexed="10"/>
        <rFont val="Arial"/>
        <family val="2"/>
      </rPr>
      <t>НОВИНКА</t>
    </r>
  </si>
  <si>
    <t>Реечный потолок Албес A25/S (марка системы A70S) ЧЕРНЫЙ A911 4м, кубообразный дизайн (полностью в сборе)</t>
  </si>
  <si>
    <t>Реечный потолок Албес A25/S (марка системы A70S) светлое дерево 4356 4м, кубообразный дизайн (полностью в сборе)</t>
  </si>
  <si>
    <t>Реечный потолок Албес A50/S (марка системы A50S) белый матовый 3м, кубообразный дизайн (полностью в сборе)</t>
  </si>
  <si>
    <t>Реечный потолок Албес A85/S (марка системы A50S) белый матовый 3м, кубообразный дизайн (полностью в сборе)</t>
  </si>
  <si>
    <t>Реечный потолок Албес A50/50S (марка системы A95S) светлое дерево сублимация G55 3м, кубообразный дизайн (полностью в сборе)</t>
  </si>
  <si>
    <t>Реечный потолок Албес A75/50S (марка системы A95S) светлое дерево сублимация G55 4м, кубообразный дизайн (полностью в сборе)</t>
  </si>
  <si>
    <t>Реечный потолок Албес A85/S (марка системы A50S) светлое дерево 3м, кубообразный дизайн (полностью в сборе)</t>
  </si>
  <si>
    <t>Реечный потолок Албес A80/100/S (марка системы A100S) белый матовый 3м, кубообразный дизайн (полностью в сборе)</t>
  </si>
  <si>
    <t>Реечный потолок Албес A50/50S (марка системы A95S) черный RAL 9005 3м, кубообразный дизайн (полностью в сборе)</t>
  </si>
  <si>
    <t>Реечный потолок Албес A110/S (марка системы A50S) ТЕМНОЕ ДЕРЕВО 4347 3м, кубообразный дизайн (полностью в сборе)</t>
  </si>
  <si>
    <t>Реечный потолок Албес A110/S (марка системы A50S) КОРИЧНЕВЫЙ RAL 8017 3м, кубообразный дизайн (полностью в сборе)</t>
  </si>
  <si>
    <t xml:space="preserve"> Knauf/ AMF</t>
  </si>
  <si>
    <t>Осн.напр.3,6м Т-24 Rockfon System Chicago Metallic</t>
  </si>
  <si>
    <t>Направляющая 1,2м Т-24 Rockfon System  Chicago Metallic</t>
  </si>
  <si>
    <t>Направляющая 0,6м Т-24 Rockfon System  Chicago Metallic</t>
  </si>
  <si>
    <t>Осн.напр.3,6м Т-15 Rockfon System  Chicago Metallic</t>
  </si>
  <si>
    <t>Направляющая 1,2м Т-15 Rockfon System  Chicago Metallic</t>
  </si>
  <si>
    <t>Направляющая 0,6м Т-15 Rockfon System  Chicago Metallic</t>
  </si>
  <si>
    <t>Подвесная система Rockfon System 15 (в сборе, цена приблизительно)</t>
  </si>
  <si>
    <t>Подвесная система Rockfon System 24 (в сборе, цена приблизительно)</t>
  </si>
  <si>
    <t>Подвесная система KNAUF AMF VENTATEC 24 (в сборе, цена приблизительно)</t>
  </si>
  <si>
    <t>Подвесная система KNAUF AMF VENTATEC 15 (в сборе, цена приблизительно)</t>
  </si>
  <si>
    <t>Уголок "Албес" PL 19*24 А903 белый матовый (ОЦИНКОВАННАЯ сталь) (135 м.п./уп.)</t>
  </si>
  <si>
    <r>
      <t xml:space="preserve">Профиль "Албес"  PLL А6/А8 суперхром L=3 м (120 м.п./уп.) </t>
    </r>
    <r>
      <rPr>
        <b/>
        <sz val="8"/>
        <color indexed="60"/>
        <rFont val="Arial"/>
        <family val="2"/>
      </rPr>
      <t>НОВИНКА</t>
    </r>
  </si>
  <si>
    <t>Уголок "Албес" PL 19х24 суперзолото А102 L=3 м (300 п. м/уп.)</t>
  </si>
  <si>
    <t>Европодвес (0,5м) Armstrong</t>
  </si>
  <si>
    <t>СТОЙКИ ДЛЯ ФАЛЬШПОЛА (В НАЛИЧИИ)</t>
  </si>
  <si>
    <t>СТОЙКИ (РЕЗЬБОВЫЕ) М16 В СБОРЕ РОК70АRS (58-82 мм)</t>
  </si>
  <si>
    <t>СТОЙКИ (РЕЗЬБОВЫЕ) М16 В СБОРЕ РОК80АRS (66-94 мм)</t>
  </si>
  <si>
    <t>СТОЙКИ (РЕЗЬБОВЫЕ) М16 В СБОРЕ РОК90АRS (73-105 мм)</t>
  </si>
  <si>
    <t>СТОЙКИ (РЕЗЬБОВЫЕ) М16 В СБОРЕ 100АRS (81-119 мм)</t>
  </si>
  <si>
    <t>СТОЙКИ (РЕЗЬБОВЫЕ) М16 В СБОРЕ РОК110АRS  (88-132 мм)</t>
  </si>
  <si>
    <t>СТОЙКИ (РЕЗЬБОВЫЕ) М16 В СБОРЕ РОК125АRS  (103-147 мм)</t>
  </si>
  <si>
    <t>СТОЙКИ (РЕЗЬБОВЫЕ) М16 В СБОРЕ РОК145АRS  (115-175 мм)</t>
  </si>
  <si>
    <t>СТОЙКИ (РЕЗЬБОВЫЕ) М16 В СБОРЕ РОК160АRS  (130-190 мм)</t>
  </si>
  <si>
    <t>СТОЙКИ (РЕЗЬБОВЫЕ) М16 В СБОРЕ РОК175АRS  (145-205 мм)</t>
  </si>
  <si>
    <t>СТОЙКИ (РЕЗЬБОВЫЕ) М16 В СБОРЕ РОК190АRS  (160-220 мм)</t>
  </si>
  <si>
    <t>СТОЙКИ (РЕЗЬБОВЫЕ) М16 В СБОРЕ РОК205АRS  (175-235 мм)</t>
  </si>
  <si>
    <t>СТОЙКИ (РЕЗЬБОВЫЕ) М16 В СБОРЕ РОК220АRS  (190-250 мм)</t>
  </si>
  <si>
    <t>СТОЙКИ (РЕЗЬБОВЫЕ) М16 В СБОРЕ РОК245АRS  (215-275 мм)</t>
  </si>
  <si>
    <t>СТОЙКИ (РЕЗЬБОВЫЕ) М16 В СБОРЕ РОК270АRS  (240-300 мм)</t>
  </si>
  <si>
    <t>компл</t>
  </si>
  <si>
    <t>СТОЙКИ (НАКИДНЫЕ)  М16 В СБОРЕ РОК75АS     (65-85 мм)</t>
  </si>
  <si>
    <t>СТОЙКИ (НАКИДНЫЕ)  М16 В СБОРЕ РОК80АS     (68-91 мм)</t>
  </si>
  <si>
    <t>СТОЙКИ (НАКИДНЫЕ)  М16 В СБОРЕ РОК90АS     (75-101 мм)</t>
  </si>
  <si>
    <t>СТОЙКИ (НАКИДНЫЕ)  М16 В СБОРЕ РОК100АS   (85-115 мм)</t>
  </si>
  <si>
    <t>СТОЙКИ (НАКИДНЫЕ)  М16 В СБОРЕ РОК110АS   (89-125 мм)</t>
  </si>
  <si>
    <t>СТОЙКИ (НАКИДНЫЕ)  М16 В СБОРЕ РОК125АS   (104-145 мм)</t>
  </si>
  <si>
    <t>СТОЙКИ (НАКИДНЫЕ)  М16 В СБОРЕ РОК145АS   (115-175 мм)</t>
  </si>
  <si>
    <t>СТОЙКИ (НАКИДНЫЕ)  М16 В СБОРЕ РОК160АS   (130-190 мм)</t>
  </si>
  <si>
    <t>СТОЙКИ (НАКИДНЫЕ)  М16 В СБОРЕ РОК175АS   (145-205 мм)</t>
  </si>
  <si>
    <t>СТОЙКИ (НАКИДНЫЕ)  М16 В СБОРЕ РОК190АS   (160-220 мм)</t>
  </si>
  <si>
    <t>СТОЙКИ (НАКИДНЫЕ)  М16 В СБОРЕ РОК205АS   (175-235 мм)</t>
  </si>
  <si>
    <t>СТОЙКИ (НАКИДНЫЕ)  М16 В СБОРЕ РОК220АS   (190-250 мм)</t>
  </si>
  <si>
    <t>СТОЙКИ (НАКИДНЫЕ)  М16 В СБОРЕ РОК245АS   (215-275 мм)</t>
  </si>
  <si>
    <t>СТОЙКИ (НАКИДНЫЕ)  М16 В СБОРЕ РОК270АS   (240-300 мм)</t>
  </si>
  <si>
    <t>Pacific 600х600х12</t>
  </si>
  <si>
    <t>Pacific 1200х600х12</t>
  </si>
  <si>
    <t>Medicare (Медикейр) A24 1200х600х15</t>
  </si>
  <si>
    <r>
      <t xml:space="preserve">Newtone Residence Board 600x600x6 мм  </t>
    </r>
    <r>
      <rPr>
        <b/>
        <sz val="8"/>
        <color indexed="10"/>
        <rFont val="Arial Cyr"/>
        <family val="0"/>
      </rPr>
      <t>РАСПРОДАЖА ОСТАТКОВ!</t>
    </r>
  </si>
  <si>
    <t>500 м2</t>
  </si>
  <si>
    <r>
      <t xml:space="preserve">Sonar (Сонар) A15/24 600x600x20 </t>
    </r>
    <r>
      <rPr>
        <b/>
        <sz val="8"/>
        <color indexed="10"/>
        <rFont val="Arial Cyr"/>
        <family val="0"/>
      </rPr>
      <t>НОВИНКА</t>
    </r>
  </si>
  <si>
    <r>
      <t xml:space="preserve">Sonar (Сонар) A15/24 1200x600x20 </t>
    </r>
    <r>
      <rPr>
        <b/>
        <sz val="8"/>
        <color indexed="10"/>
        <rFont val="Arial Cyr"/>
        <family val="0"/>
      </rPr>
      <t>НОВИНКА</t>
    </r>
  </si>
  <si>
    <r>
      <t xml:space="preserve">Tropic (Тропик) A24 600x600x20  </t>
    </r>
    <r>
      <rPr>
        <b/>
        <sz val="8"/>
        <color indexed="10"/>
        <rFont val="Arial Cyr"/>
        <family val="0"/>
      </rPr>
      <t>НОВИНКА</t>
    </r>
  </si>
  <si>
    <r>
      <t xml:space="preserve">Tropic (Тропик) A24 1200x600x20  </t>
    </r>
    <r>
      <rPr>
        <b/>
        <sz val="8"/>
        <color indexed="10"/>
        <rFont val="Arial Cyr"/>
        <family val="0"/>
      </rPr>
      <t>НОВИНКА</t>
    </r>
  </si>
  <si>
    <r>
      <t xml:space="preserve">Pacific 40 (Пацифик) 600х600х40 </t>
    </r>
    <r>
      <rPr>
        <b/>
        <sz val="8"/>
        <color indexed="10"/>
        <rFont val="Arial Cyr"/>
        <family val="0"/>
      </rPr>
      <t>НОВИНКА</t>
    </r>
  </si>
  <si>
    <r>
      <t xml:space="preserve">Pacific 40 (Пацифик) 1200х600х40 </t>
    </r>
    <r>
      <rPr>
        <b/>
        <sz val="8"/>
        <color indexed="10"/>
        <rFont val="Arial Cyr"/>
        <family val="0"/>
      </rPr>
      <t>НОВИНКА</t>
    </r>
  </si>
  <si>
    <r>
      <t xml:space="preserve">Pacific 40 (Пацифик) 2400х600х40 </t>
    </r>
    <r>
      <rPr>
        <b/>
        <sz val="8"/>
        <color indexed="10"/>
        <rFont val="Arial Cyr"/>
        <family val="0"/>
      </rPr>
      <t>НОВИНКА</t>
    </r>
  </si>
  <si>
    <r>
      <t xml:space="preserve">Pacific 40 (Пацифик) 2400х1200х40 </t>
    </r>
    <r>
      <rPr>
        <b/>
        <sz val="8"/>
        <color indexed="10"/>
        <rFont val="Arial Cyr"/>
        <family val="0"/>
      </rPr>
      <t>НОВИНКА</t>
    </r>
  </si>
  <si>
    <r>
      <t xml:space="preserve">Industrial Black BF 600х600х40 </t>
    </r>
    <r>
      <rPr>
        <b/>
        <sz val="8"/>
        <color indexed="10"/>
        <rFont val="Arial Cyr"/>
        <family val="0"/>
      </rPr>
      <t>НОВИНКА</t>
    </r>
  </si>
  <si>
    <r>
      <t xml:space="preserve">Industrial Black BF 1200х600х40 </t>
    </r>
    <r>
      <rPr>
        <b/>
        <sz val="8"/>
        <color indexed="10"/>
        <rFont val="Arial Cyr"/>
        <family val="0"/>
      </rPr>
      <t>НОВИНКА</t>
    </r>
  </si>
  <si>
    <t>Focus A T24 NE 600x600х20 Белый</t>
  </si>
  <si>
    <t>Focus A T24 NE 1200x600х20 Белый</t>
  </si>
  <si>
    <r>
      <t xml:space="preserve">Focus A T24 NE 1200x1200х20 Белый </t>
    </r>
    <r>
      <rPr>
        <b/>
        <sz val="8"/>
        <color indexed="10"/>
        <rFont val="Arial"/>
        <family val="2"/>
      </rPr>
      <t>НОВИНКА</t>
    </r>
  </si>
  <si>
    <r>
      <t xml:space="preserve">Focus A XL NE 2400x600x20  Белый </t>
    </r>
    <r>
      <rPr>
        <b/>
        <sz val="8"/>
        <color indexed="10"/>
        <rFont val="Arial"/>
        <family val="2"/>
      </rPr>
      <t>НОВИНКА</t>
    </r>
  </si>
  <si>
    <t xml:space="preserve">Focus Dg 600x600х20 Белый </t>
  </si>
  <si>
    <t xml:space="preserve">Focus Dg 1200x600х20 Белый </t>
  </si>
  <si>
    <t>СТОЙКИ (НАКИДНЫЕ)  М16 В СБОРЕ РОК300БS   (267-333 мм)</t>
  </si>
  <si>
    <t>СТОЙКИ (НАКИДНЫЕ)  М16 В СБОРЕ РОК350БS   (317-383 мм)</t>
  </si>
  <si>
    <t>СТОЙКИ (НАКИДНЫЕ)  М16 В СБОРЕ РОК400БS   (367-433 мм)</t>
  </si>
  <si>
    <t>СТОЙКИ (НАКИДНЫЕ)  М16 В СБОРЕ РОК450БS   (417-483 мм)</t>
  </si>
  <si>
    <t>СТОЙКИ (НАКИДНЫЕ)  М16 В СБОРЕ РОК500БS   (467-533 мм)</t>
  </si>
  <si>
    <t>СТОЙКИ (НАКИДНЫЕ)  М16 В СБОРЕ РОК550БS   (517-583 мм)</t>
  </si>
  <si>
    <t>СТОЙКИ (НАКИДНЫЕ)  М16 В СБОРЕ РОК600БS   (550-650 мм)</t>
  </si>
  <si>
    <t>СТОЙКИ (НАКИДНЫЕ)  М16 В СБОРЕ РОК700БS   (650-700 мм)</t>
  </si>
  <si>
    <t>СТОЙКИ (НАКИДНЫЕ)  М16 В СБОРЕ РОК800БS   (730-870 мм)</t>
  </si>
  <si>
    <t>СТОЙКИ (НАКИДНЫЕ)  М16 В СБОРЕ РОК900БS   (830-970 мм)</t>
  </si>
  <si>
    <t>СТОЙКИ (НАКИДНЫЕ)  М16 В СБОРЕ РОК1000БS  (930-1070 мм)</t>
  </si>
  <si>
    <t xml:space="preserve">50х50 (h=40), белый (толщина 0,3 мм) в сборе </t>
  </si>
  <si>
    <t>Раскладка белая ASN  RUS22 (4м) ABS</t>
  </si>
  <si>
    <t>Раскладка белый  ASN  RUS22 (3м) ABS</t>
  </si>
  <si>
    <t>Раскладка хром ASN (3м) ABS</t>
  </si>
  <si>
    <t>Раскладка хром ASN (4м) ABS</t>
  </si>
  <si>
    <t>Раскладка супер-хром ASN (3м) ABS</t>
  </si>
  <si>
    <t>Раскладка супер-хром ASN (4м) ABS</t>
  </si>
  <si>
    <t>Рейка белая AN 85/AC (3м) ABS Немецкий дизайн закрытый тип</t>
  </si>
  <si>
    <t>Рейка белая AN 85/AC (4м) ABS Немецкий дизайн закрытый тип</t>
  </si>
  <si>
    <t>Раскладка супер-золото ASN (3м) ABS</t>
  </si>
  <si>
    <t>Реечный потолок Албес AN85AC белый матовый 4м, Немецкий дизайн (Полностью в сборе)</t>
  </si>
  <si>
    <t>Кубообразные реечные потолки (дизайнерские) ЦЕНА ЗА КОМПЛЕКТ</t>
  </si>
  <si>
    <t>Реечный потолок Албес A38/S (марка системы A50S) белый матовый 3м, кубообразный дизайн (полностью в сборе)</t>
  </si>
  <si>
    <t>Реечный потолок Албес A38/S (марка системы A50S) СВЕТЛОЕ ДЕРЕВО арт. 4356 3м, кубообразный дизайн (полностью в сборе)</t>
  </si>
  <si>
    <t>Реечный потолок Албес A38/S (марка системы A50S) ТЕМНОЕ ДЕРЕВО арт. 4347 3м, кубообразный дизайн (полностью в сборе)</t>
  </si>
  <si>
    <t>Реечный потолок Албес A50/S (марка системы A50S) ЧЕРНЫЙ 3м, кубообразный дизайн (полностью в сборе)</t>
  </si>
  <si>
    <t>Реечный потолок Албес A110/S (марка системы A50S) СИНИЙ RAL 5015 3м, кубообразный дизайн (полностью в сборе)</t>
  </si>
  <si>
    <t>Реечный потолок Албес A110/S (марка системы A50S) белый матовый 3м, кубообразный дизайн (полностью в сборе)</t>
  </si>
  <si>
    <t>Подвесная система Албес Норма 24 (в сборе, цена приблизительно)</t>
  </si>
  <si>
    <t>Filigran (Филигран) Board 600х600х12 мм</t>
  </si>
  <si>
    <r>
      <t xml:space="preserve">Nevada (Невада) Board 600х600х12 мм </t>
    </r>
    <r>
      <rPr>
        <b/>
        <sz val="8"/>
        <color indexed="52"/>
        <rFont val="Arial"/>
        <family val="2"/>
      </rPr>
      <t>НОВИНКА</t>
    </r>
  </si>
  <si>
    <t>Рейка белая A150/AT "эконом" (3м) ABS Omega</t>
  </si>
  <si>
    <t>Рейка белая A150/AT "эконом" (4м) ABS Omega</t>
  </si>
  <si>
    <t xml:space="preserve">Рейка A150/AS белый матовый  (3м) ABS S-дизайн </t>
  </si>
  <si>
    <t xml:space="preserve">Рейка A150/AS белый матовый  (4м) ABS  S-дизайн </t>
  </si>
  <si>
    <t xml:space="preserve">Рейка A150/AS белый матовый "эконом" RUS01 (3м) ABS  S-дизайн </t>
  </si>
  <si>
    <t xml:space="preserve">Рейка A150/AS белый матовый "эконом"  RUS (4м) ABS  S-дизайн </t>
  </si>
  <si>
    <t xml:space="preserve">Раскладка металлик ASN  А907 (4м) ABS </t>
  </si>
  <si>
    <t xml:space="preserve">Раскладка металлик ASN  А907 (3м) ABS </t>
  </si>
  <si>
    <t xml:space="preserve">Рейка AN 85 A металлик  Открытый тип (немецкий дизайн) </t>
  </si>
  <si>
    <t xml:space="preserve">Рейка AN 85 A металлик ЭКОНОМ  Открытый тип (немецкий дизайн) </t>
  </si>
  <si>
    <r>
      <t xml:space="preserve">Dune NG Board 600x600x16 </t>
    </r>
    <r>
      <rPr>
        <b/>
        <sz val="8"/>
        <color indexed="10"/>
        <rFont val="Arial"/>
        <family val="2"/>
      </rPr>
      <t>НЕ ГОРЮЧИЙ</t>
    </r>
  </si>
  <si>
    <t xml:space="preserve">Рейка AN 85 A суперзолото Открытый тип (немецкий дизайн) </t>
  </si>
  <si>
    <t xml:space="preserve">Рейка AN 135 A белая матовая ЭКОНОМ Открытый тип (нем. дизайн) </t>
  </si>
  <si>
    <t xml:space="preserve">Рейка AN 135 A металлик Открытый тип (нем. дизайн) </t>
  </si>
  <si>
    <t xml:space="preserve">Рейка AN 135 A металлик ЭКОНОМ Открытый тип (нем. дизайн) </t>
  </si>
  <si>
    <t xml:space="preserve">Рейка AN 135 A суперхром Открытый тип (нем. дизайн) </t>
  </si>
  <si>
    <t xml:space="preserve">Рейка AN 135 A золото Открытый тип (нем. дизайн) </t>
  </si>
  <si>
    <t xml:space="preserve">Рейка потолочная Cesal бесщелевого типа S-100 100х3000 мм, белый </t>
  </si>
  <si>
    <t xml:space="preserve">Рейка потолочная Cesal бесщелевого типа S-100 100х4000 мм, белый </t>
  </si>
  <si>
    <t xml:space="preserve">Рейка потолочная Cesal бесщелевого типа S-150 150х3000 мм, белый </t>
  </si>
  <si>
    <t xml:space="preserve">Рейка потолочная Cesal бесщелевого типа S-150 150х4000 мм, белый </t>
  </si>
  <si>
    <t xml:space="preserve">Реечный потолок Албес А150 АS ЭКОНОМ белый матовый 3м (полностью в сборе) </t>
  </si>
  <si>
    <t xml:space="preserve">Реечный потолок Албес А150 АS ЭКОНОМ белый матовый 4м (полностью в сборе) </t>
  </si>
  <si>
    <t xml:space="preserve">Реечный потолок Албес А150 АТ-E белый матовый 3м Omega (полностью в сборе) </t>
  </si>
  <si>
    <t xml:space="preserve">Реечный потолок Албес А150 АТ-E белый матовый 4м Omega (полностью в сборе) </t>
  </si>
  <si>
    <t xml:space="preserve">Реечный потолок Албес AN85A металлик 3м, Немецкий дизайн (Полностью в сборе) </t>
  </si>
  <si>
    <t xml:space="preserve">Реечный потолок Албес AN85A металлик 4м, Немецкий дизайн (Полностью в сборе) </t>
  </si>
  <si>
    <t xml:space="preserve">Реечный потолок Албес AN85A металлик ЭКОНОМ 3м, Немецкий дизайн (Полностью в сборе) </t>
  </si>
  <si>
    <t>Реечный потолок Албес AN85A металлик ЭКОНОМ 4м, Немецкий дизайн (Полностью в сборе)</t>
  </si>
  <si>
    <t xml:space="preserve">Реечный потолок Албес AN85A суперхром 3м, Немецкий дизайн (Полностью в сборе) </t>
  </si>
  <si>
    <t xml:space="preserve">Реечный потолок Албес AN85A суперхром 4м, Немецкий дизайн (Полностью в сборе) </t>
  </si>
  <si>
    <t xml:space="preserve">Реечный потолок Албес AN85A суперзолото 3м, Немецкий дизайн (Полностью в сборе) </t>
  </si>
  <si>
    <t xml:space="preserve">Реечный потолок Албес AN85A суперзолото 4м, Немецкий дизайн (Полностью в сборе) </t>
  </si>
  <si>
    <t xml:space="preserve">ПОДВЕСНЫЕ СИСТЕМЫ </t>
  </si>
  <si>
    <t>Каркас "Албес" STRUNA Т15 белый матовый  L=0,6 м</t>
  </si>
  <si>
    <t xml:space="preserve">Каркас "Албес" STRUNA Т15 белый матовый  L=1,2 м </t>
  </si>
  <si>
    <t xml:space="preserve">Каркас "Албес" STRUNA Т15 белый матовый  L=3,7 м  </t>
  </si>
  <si>
    <t>Каркас "Албес" 24 металлик L=0,6 м</t>
  </si>
  <si>
    <t xml:space="preserve">Каркас Т-24 белый матовый L=0,6м </t>
  </si>
  <si>
    <t xml:space="preserve">Подвесная система Албес STRUNA Т15 стальная (в сборе, цена приблизительно) </t>
  </si>
  <si>
    <t xml:space="preserve">Каркас Т-24 белый матовый L=1,2м </t>
  </si>
  <si>
    <t xml:space="preserve">Каркас Т-24 белый матовый L=3,6м </t>
  </si>
  <si>
    <t>Каркас "Албес" 24 металлик L=3,7 м</t>
  </si>
  <si>
    <t>Каркас "Албес" 24 металлик L=1,2 м</t>
  </si>
  <si>
    <t>Artic (Артик) A24 board 600х600х15</t>
  </si>
  <si>
    <t>Artic (Артик) A24 board 1200х600х15</t>
  </si>
  <si>
    <t>Bioguard (Биогард) Plain Board 600x600x15</t>
  </si>
  <si>
    <t>Retail Microlook 1200x600x14</t>
  </si>
  <si>
    <t>Nomipfon</t>
  </si>
  <si>
    <t>RIX Retail Plus-A 600x600x15</t>
  </si>
  <si>
    <t>RIX Retail Plus-A 1200x600x15</t>
  </si>
  <si>
    <t>RIX Retail 600x600x10</t>
  </si>
  <si>
    <r>
      <t>Starlight 600х600х</t>
    </r>
    <r>
      <rPr>
        <b/>
        <sz val="8"/>
        <rFont val="Arial Cyr"/>
        <family val="0"/>
      </rPr>
      <t>10 мм</t>
    </r>
  </si>
  <si>
    <t>10 шт</t>
  </si>
  <si>
    <t>Фиксатор резьбовой к стойкам Locking adhesive (1000 мл.)</t>
  </si>
  <si>
    <t>5 шт</t>
  </si>
  <si>
    <t>Съемник для фальшпола PVC panel lifter</t>
  </si>
  <si>
    <t>1 шт</t>
  </si>
  <si>
    <t>№</t>
  </si>
  <si>
    <t>Название товара</t>
  </si>
  <si>
    <t>ед. изм.</t>
  </si>
  <si>
    <t>м2</t>
  </si>
  <si>
    <t>20 м2</t>
  </si>
  <si>
    <t>Prima Plain Board 600х600х15</t>
  </si>
  <si>
    <t>Prima Plain Board 1200х600х15</t>
  </si>
  <si>
    <t>Prima Plain Tegular 600х600х15</t>
  </si>
  <si>
    <t>Prima Plain Microlook 600х600х15</t>
  </si>
  <si>
    <t>Dune Supreme Board 600х600х15</t>
  </si>
  <si>
    <t>Dune Supreme Tegular 600х600х15</t>
  </si>
  <si>
    <t>Dune Supreme Microlook 600х600х15</t>
  </si>
  <si>
    <t>Bioguard (Биогард) Plain Board 600x600x12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</si>
</sst>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0.0"/>
    <numFmt numFmtId="174" formatCode="#,##0&quot;р.&quot;"/>
    <numFmt numFmtId="175" formatCode="[$-FC19]d\ mmmm\ yyyy\ &quot;г.&quot;"/>
    <numFmt numFmtId="176" formatCode="#,##0_р_.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&quot;р.&quot;"/>
    <numFmt numFmtId="183" formatCode="#,##0.00_р_."/>
    <numFmt numFmtId="184" formatCode="0;[Red]0"/>
    <numFmt numFmtId="185" formatCode="0.00&quot; EUR+1,5&quot;"/>
    <numFmt numFmtId="186" formatCode="_-* #,##0.00[$р.-419]_-;\-* #,##0.00[$р.-419]_-;_-* &quot;-&quot;??[$р.-419]_-;_-@_-"/>
    <numFmt numFmtId="187" formatCode="#,##0.00&quot; руб.&quot;"/>
    <numFmt numFmtId="188" formatCode="#,##0.0000"/>
    <numFmt numFmtId="189" formatCode="#,##0.0_р_."/>
    <numFmt numFmtId="190" formatCode="0.00;[Red]0.00"/>
    <numFmt numFmtId="191" formatCode="#,##0&quot;р.&quot;;[Red]#,##0&quot;р.&quot;"/>
    <numFmt numFmtId="192" formatCode="_-* #,##0.00\ &quot;F&quot;_-;\-* #,##0.00\ &quot;F&quot;_-;_-* &quot;-&quot;??\ &quot;F&quot;_-;_-@_-"/>
    <numFmt numFmtId="193" formatCode="_-* #,##0\ _D_M_-;\-* #,##0\ _D_M_-;_-* &quot;-&quot;\ _D_M_-;_-@_-"/>
    <numFmt numFmtId="194" formatCode="_-* #,##0.00\ _D_M_-;\-* #,##0.00\ _D_M_-;_-* &quot;-&quot;??\ _D_M_-;_-@_-"/>
    <numFmt numFmtId="195" formatCode="_-* #,##0.00\ _K_č_-;\-* #,##0.00\ _K_č_-;_-* &quot;-&quot;??\ _K_č_-;_-@_-"/>
    <numFmt numFmtId="196" formatCode="_-* #,##0.00\ _z_ł_-;\-* #,##0.00\ _z_ł_-;_-* &quot;-&quot;??\ _z_ł_-;_-@_-"/>
    <numFmt numFmtId="197" formatCode="_-* #,##0.00[$€-1]_-;\-* #,##0.00[$€-1]_-;_-* &quot;-&quot;??[$€-1]_-"/>
    <numFmt numFmtId="198" formatCode="_-[$€-2]\ * #,##0.00_-;\-[$€-2]\ * #,##0.00_-;_-[$€-2]\ * &quot;-&quot;??_-;_-@_-"/>
    <numFmt numFmtId="199" formatCode="#,##0.000\ [$€-1]"/>
    <numFmt numFmtId="200" formatCode="_([$€]* #,##0.00_);_([$€]* \(#,##0.00\);_([$€]* &quot;-&quot;??_);_(@_)"/>
    <numFmt numFmtId="201" formatCode="#,##0.00&quot;р.&quot;;[Red]#,##0.00&quot;р.&quot;"/>
    <numFmt numFmtId="202" formatCode="_-* #,##0.00\ _€_-;\-* #,##0.00\ _€_-;_-* &quot;-&quot;??\ _€_-;_-@_-"/>
    <numFmt numFmtId="203" formatCode="0.0%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\ #,##0.00&quot;р. &quot;;\-#,##0.00&quot;р. &quot;;&quot; -&quot;#&quot;р. &quot;;@\ "/>
    <numFmt numFmtId="207" formatCode="_(&quot;$&quot;* #,##0.00_);_(&quot;$&quot;* \(#,##0.00\);_(&quot;$&quot;* &quot;-&quot;??_);_(@_)"/>
    <numFmt numFmtId="208" formatCode="_-* #,##0.00_р_._-;\-* #,##0.00_р_._-;_-* \-??_р_._-;_-@_-"/>
    <numFmt numFmtId="209" formatCode="&quot;C:  -&quot;0%"/>
    <numFmt numFmtId="210" formatCode="_(* #,##0.00_);_(* \(#,##0.00\);_(* &quot;-&quot;??_);_(@_)"/>
    <numFmt numFmtId="211" formatCode="_-* #,##0.00\ _р_._-;\-* #,##0.00\ _р_._-;_-* &quot;-&quot;??\ _р_._-;_-@_-"/>
    <numFmt numFmtId="212" formatCode="#,##0.00\ &quot;₽&quot;"/>
    <numFmt numFmtId="213" formatCode="#,##0.00\ [$₽-419]"/>
    <numFmt numFmtId="214" formatCode="#,##0\ [$₽-419]"/>
    <numFmt numFmtId="215" formatCode="#,##0\ &quot;₽&quot;"/>
  </numFmts>
  <fonts count="10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宋体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sz val="10"/>
      <color indexed="9"/>
      <name val="Arial Cyr"/>
      <family val="0"/>
    </font>
    <font>
      <sz val="8"/>
      <color indexed="9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11"/>
      <color indexed="55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9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indexed="44"/>
      <name val="Calibri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8"/>
      <color indexed="52"/>
      <name val="Arial"/>
      <family val="2"/>
    </font>
    <font>
      <b/>
      <sz val="8"/>
      <color indexed="6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color indexed="17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12"/>
      <name val="Helv"/>
      <family val="0"/>
    </font>
    <font>
      <sz val="11"/>
      <color indexed="14"/>
      <name val="Calibri"/>
      <family val="2"/>
    </font>
    <font>
      <sz val="11"/>
      <color indexed="37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0"/>
      <name val="Tahoma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name val="Times New Roman Cyr"/>
      <family val="0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.5"/>
      <name val="ＭＳ 明朝"/>
      <family val="1"/>
    </font>
    <font>
      <sz val="10"/>
      <color indexed="18"/>
      <name val="Arial Cyr"/>
      <family val="0"/>
    </font>
    <font>
      <sz val="11"/>
      <color indexed="18"/>
      <name val="Tahoma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Times New Roman"/>
      <family val="2"/>
    </font>
    <font>
      <sz val="8"/>
      <name val="Arial Narrow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yr"/>
      <family val="0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2"/>
      </top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>
        <color indexed="22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double">
        <color indexed="17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 style="thin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>
        <color indexed="2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36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5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5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5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65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5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65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9" fillId="13" borderId="0" applyNumberFormat="0" applyBorder="0" applyAlignment="0" applyProtection="0"/>
    <xf numFmtId="0" fontId="37" fillId="2" borderId="0" applyNumberFormat="0" applyBorder="0" applyAlignment="0" applyProtection="0"/>
    <xf numFmtId="0" fontId="38" fillId="1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1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5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5" fillId="8" borderId="0" applyNumberFormat="0" applyBorder="0" applyAlignment="0" applyProtection="0"/>
    <xf numFmtId="0" fontId="37" fillId="2" borderId="0" applyNumberFormat="0" applyBorder="0" applyAlignment="0" applyProtection="0"/>
    <xf numFmtId="0" fontId="19" fillId="15" borderId="0" applyNumberFormat="0" applyBorder="0" applyAlignment="0" applyProtection="0"/>
    <xf numFmtId="0" fontId="37" fillId="3" borderId="0" applyNumberFormat="0" applyBorder="0" applyAlignment="0" applyProtection="0"/>
    <xf numFmtId="0" fontId="38" fillId="16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16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5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65" fillId="9" borderId="0" applyNumberFormat="0" applyBorder="0" applyAlignment="0" applyProtection="0"/>
    <xf numFmtId="0" fontId="37" fillId="3" borderId="0" applyNumberFormat="0" applyBorder="0" applyAlignment="0" applyProtection="0"/>
    <xf numFmtId="0" fontId="19" fillId="17" borderId="0" applyNumberFormat="0" applyBorder="0" applyAlignment="0" applyProtection="0"/>
    <xf numFmtId="0" fontId="37" fillId="4" borderId="0" applyNumberFormat="0" applyBorder="0" applyAlignment="0" applyProtection="0"/>
    <xf numFmtId="0" fontId="38" fillId="18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18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5" fillId="10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5" fillId="10" borderId="0" applyNumberFormat="0" applyBorder="0" applyAlignment="0" applyProtection="0"/>
    <xf numFmtId="0" fontId="37" fillId="4" borderId="0" applyNumberFormat="0" applyBorder="0" applyAlignment="0" applyProtection="0"/>
    <xf numFmtId="0" fontId="19" fillId="13" borderId="0" applyNumberFormat="0" applyBorder="0" applyAlignment="0" applyProtection="0"/>
    <xf numFmtId="0" fontId="37" fillId="5" borderId="0" applyNumberFormat="0" applyBorder="0" applyAlignment="0" applyProtection="0"/>
    <xf numFmtId="0" fontId="38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8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65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5" fillId="11" borderId="0" applyNumberFormat="0" applyBorder="0" applyAlignment="0" applyProtection="0"/>
    <xf numFmtId="0" fontId="37" fillId="5" borderId="0" applyNumberFormat="0" applyBorder="0" applyAlignment="0" applyProtection="0"/>
    <xf numFmtId="0" fontId="19" fillId="13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20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20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5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20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20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5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9" fillId="21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2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2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65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2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2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65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23" borderId="0" applyNumberFormat="0" applyBorder="0" applyAlignment="0" applyProtection="0"/>
    <xf numFmtId="0" fontId="37" fillId="5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5" fillId="25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65" fillId="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65" fillId="26" borderId="0" applyNumberFormat="0" applyBorder="0" applyAlignment="0" applyProtection="0"/>
    <xf numFmtId="0" fontId="37" fillId="5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23" borderId="0" applyNumberFormat="0" applyBorder="0" applyAlignment="0" applyProtection="0"/>
    <xf numFmtId="0" fontId="37" fillId="5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1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9" borderId="0" applyNumberFormat="0" applyBorder="0" applyAlignment="0" applyProtection="0"/>
    <xf numFmtId="0" fontId="19" fillId="1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23" borderId="0" applyNumberFormat="0" applyBorder="0" applyAlignment="0" applyProtection="0"/>
    <xf numFmtId="0" fontId="19" fillId="2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5" borderId="0" applyNumberFormat="0" applyBorder="0" applyAlignment="0" applyProtection="0"/>
    <xf numFmtId="0" fontId="19" fillId="31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12" borderId="0" applyNumberFormat="0" applyBorder="0" applyAlignment="0" applyProtection="0"/>
    <xf numFmtId="0" fontId="19" fillId="21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7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20" fillId="3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3" fillId="33" borderId="0" applyNumberFormat="0" applyBorder="0" applyAlignment="0" applyProtection="0"/>
    <xf numFmtId="0" fontId="20" fillId="1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3" fillId="9" borderId="0" applyNumberFormat="0" applyBorder="0" applyAlignment="0" applyProtection="0"/>
    <xf numFmtId="0" fontId="20" fillId="1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3" fillId="23" borderId="0" applyNumberFormat="0" applyBorder="0" applyAlignment="0" applyProtection="0"/>
    <xf numFmtId="0" fontId="20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3" fillId="15" borderId="0" applyNumberFormat="0" applyBorder="0" applyAlignment="0" applyProtection="0"/>
    <xf numFmtId="0" fontId="20" fillId="3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3" fillId="34" borderId="0" applyNumberFormat="0" applyBorder="0" applyAlignment="0" applyProtection="0"/>
    <xf numFmtId="0" fontId="20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3" fillId="35" borderId="0" applyNumberFormat="0" applyBorder="0" applyAlignment="0" applyProtection="0"/>
    <xf numFmtId="0" fontId="3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26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15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4" borderId="0" applyNumberFormat="0" applyBorder="0" applyAlignment="0" applyProtection="0"/>
    <xf numFmtId="0" fontId="33" fillId="34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4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9" borderId="0" applyNumberFormat="0" applyBorder="0" applyAlignment="0" applyProtection="0"/>
    <xf numFmtId="0" fontId="36" fillId="10" borderId="1" applyNumberFormat="0" applyFont="0" applyAlignment="0" applyProtection="0"/>
    <xf numFmtId="0" fontId="93" fillId="0" borderId="2" applyNumberFormat="0" applyProtection="0">
      <alignment horizontal="left" vertical="center" wrapText="1" indent="1"/>
    </xf>
    <xf numFmtId="0" fontId="93" fillId="0" borderId="2" applyNumberFormat="0" applyProtection="0">
      <alignment horizontal="left" vertical="center" wrapText="1" indent="1"/>
    </xf>
    <xf numFmtId="0" fontId="40" fillId="3" borderId="0" applyNumberFormat="0" applyBorder="0" applyAlignment="0" applyProtection="0"/>
    <xf numFmtId="0" fontId="41" fillId="62" borderId="3" applyNumberFormat="0" applyAlignment="0" applyProtection="0"/>
    <xf numFmtId="0" fontId="42" fillId="7" borderId="3" applyNumberFormat="0" applyAlignment="0" applyProtection="0"/>
    <xf numFmtId="0" fontId="36" fillId="0" borderId="4">
      <alignment/>
      <protection hidden="1"/>
    </xf>
    <xf numFmtId="0" fontId="43" fillId="0" borderId="4">
      <alignment/>
      <protection hidden="1"/>
    </xf>
    <xf numFmtId="0" fontId="44" fillId="62" borderId="5" applyNumberFormat="0" applyFill="0" applyAlignment="0">
      <protection/>
    </xf>
    <xf numFmtId="0" fontId="45" fillId="4" borderId="0" applyNumberFormat="0" applyBorder="0" applyAlignment="0" applyProtection="0"/>
    <xf numFmtId="0" fontId="41" fillId="62" borderId="3" applyNumberFormat="0" applyAlignment="0" applyProtection="0"/>
    <xf numFmtId="0" fontId="46" fillId="6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40" fillId="3" borderId="0" applyNumberFormat="0" applyBorder="0" applyAlignment="0" applyProtection="0"/>
    <xf numFmtId="0" fontId="51" fillId="58" borderId="10" applyNumberFormat="0" applyAlignment="0" applyProtection="0"/>
    <xf numFmtId="0" fontId="52" fillId="64" borderId="11" applyNumberFormat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7" fillId="65" borderId="0" applyNumberFormat="0" applyBorder="0" applyAlignment="0" applyProtection="0"/>
    <xf numFmtId="195" fontId="37" fillId="0" borderId="0" applyFont="0" applyFill="0" applyBorder="0" applyAlignment="0" applyProtection="0"/>
    <xf numFmtId="196" fontId="53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46" fillId="63" borderId="6" applyNumberFormat="0" applyAlignment="0" applyProtection="0"/>
    <xf numFmtId="0" fontId="54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43" fillId="69" borderId="0">
      <alignment/>
      <protection hidden="1"/>
    </xf>
    <xf numFmtId="0" fontId="36" fillId="0" borderId="12">
      <alignment horizontal="center" wrapText="1"/>
      <protection hidden="1"/>
    </xf>
    <xf numFmtId="197" fontId="0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97" fontId="0" fillId="0" borderId="0" applyFont="0" applyFill="0" applyBorder="0" applyAlignment="0" applyProtection="0"/>
    <xf numFmtId="17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36" fillId="0" borderId="0">
      <alignment/>
      <protection/>
    </xf>
    <xf numFmtId="0" fontId="56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26" borderId="0" applyNumberFormat="0" applyBorder="0" applyAlignment="0" applyProtection="0"/>
    <xf numFmtId="0" fontId="33" fillId="15" borderId="0" applyNumberFormat="0" applyBorder="0" applyAlignment="0" applyProtection="0"/>
    <xf numFmtId="0" fontId="33" fillId="34" borderId="0" applyNumberFormat="0" applyBorder="0" applyAlignment="0" applyProtection="0"/>
    <xf numFmtId="0" fontId="33" fillId="56" borderId="0" applyNumberFormat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8" fillId="0" borderId="13">
      <alignment horizontal="center"/>
      <protection hidden="1"/>
    </xf>
    <xf numFmtId="0" fontId="59" fillId="0" borderId="14" applyNumberFormat="0" applyFill="0" applyAlignment="0" applyProtection="0"/>
    <xf numFmtId="0" fontId="42" fillId="7" borderId="3" applyNumberFormat="0" applyAlignment="0" applyProtection="0"/>
    <xf numFmtId="0" fontId="42" fillId="7" borderId="3" applyNumberFormat="0" applyAlignment="0" applyProtection="0"/>
    <xf numFmtId="0" fontId="37" fillId="10" borderId="1" applyNumberFormat="0" applyFont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26" borderId="0" applyNumberFormat="0" applyBorder="0" applyAlignment="0" applyProtection="0"/>
    <xf numFmtId="0" fontId="33" fillId="15" borderId="0" applyNumberFormat="0" applyBorder="0" applyAlignment="0" applyProtection="0"/>
    <xf numFmtId="0" fontId="33" fillId="34" borderId="0" applyNumberFormat="0" applyBorder="0" applyAlignment="0" applyProtection="0"/>
    <xf numFmtId="0" fontId="33" fillId="56" borderId="0" applyNumberFormat="0" applyBorder="0" applyAlignment="0" applyProtection="0"/>
    <xf numFmtId="0" fontId="45" fillId="4" borderId="0" applyNumberFormat="0" applyBorder="0" applyAlignment="0" applyProtection="0"/>
    <xf numFmtId="0" fontId="52" fillId="62" borderId="11" applyNumberFormat="0" applyAlignment="0" applyProtection="0"/>
    <xf numFmtId="0" fontId="94" fillId="0" borderId="15" applyNumberFormat="0" applyProtection="0">
      <alignment horizontal="center" vertical="center"/>
    </xf>
    <xf numFmtId="0" fontId="94" fillId="0" borderId="16" applyNumberFormat="0" applyProtection="0">
      <alignment horizontal="center" vertical="center"/>
    </xf>
    <xf numFmtId="0" fontId="95" fillId="0" borderId="15" applyNumberFormat="0" applyProtection="0">
      <alignment horizontal="center" vertical="center"/>
    </xf>
    <xf numFmtId="0" fontId="45" fillId="0" borderId="17" applyNumberFormat="0" applyFill="0" applyAlignment="0" applyProtection="0"/>
    <xf numFmtId="0" fontId="46" fillId="54" borderId="6" applyNumberFormat="0" applyAlignment="0" applyProtection="0"/>
    <xf numFmtId="0" fontId="46" fillId="63" borderId="6" applyNumberFormat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6" fillId="0" borderId="0" applyNumberFormat="0" applyFill="0" applyBorder="0" applyAlignment="0" applyProtection="0"/>
    <xf numFmtId="202" fontId="36" fillId="0" borderId="0" applyFont="0" applyFill="0" applyBorder="0" applyAlignment="0" applyProtection="0"/>
    <xf numFmtId="0" fontId="43" fillId="52" borderId="18">
      <alignment/>
      <protection hidden="1"/>
    </xf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70" borderId="0" applyNumberFormat="0" applyBorder="0" applyAlignment="0" applyProtection="0"/>
    <xf numFmtId="0" fontId="45" fillId="58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71" borderId="0">
      <alignment/>
      <protection/>
    </xf>
    <xf numFmtId="0" fontId="5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0" fontId="12" fillId="71" borderId="0">
      <alignment/>
      <protection/>
    </xf>
    <xf numFmtId="0" fontId="36" fillId="0" borderId="0">
      <alignment/>
      <protection/>
    </xf>
    <xf numFmtId="0" fontId="36" fillId="10" borderId="1" applyNumberFormat="0" applyFont="0" applyAlignment="0" applyProtection="0"/>
    <xf numFmtId="0" fontId="67" fillId="64" borderId="10" applyNumberFormat="0" applyAlignment="0" applyProtection="0"/>
    <xf numFmtId="40" fontId="68" fillId="0" borderId="22">
      <alignment/>
      <protection/>
    </xf>
    <xf numFmtId="0" fontId="54" fillId="0" borderId="23" applyNumberFormat="0" applyFill="0" applyAlignment="0" applyProtection="0"/>
    <xf numFmtId="0" fontId="52" fillId="62" borderId="11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24" applyNumberFormat="0" applyFill="0" applyProtection="0">
      <alignment horizontal="center" vertical="center"/>
    </xf>
    <xf numFmtId="0" fontId="18" fillId="0" borderId="24" applyNumberFormat="0" applyFill="0" applyProtection="0">
      <alignment horizontal="center" vertical="center"/>
    </xf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25" borderId="25" applyBorder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2" borderId="11" applyNumberFormat="0" applyProtection="0">
      <alignment horizontal="left" vertical="center" indent="1"/>
    </xf>
    <xf numFmtId="0" fontId="36" fillId="2" borderId="11" applyNumberFormat="0" applyProtection="0">
      <alignment horizontal="left" vertical="center" indent="1"/>
    </xf>
    <xf numFmtId="4" fontId="96" fillId="25" borderId="5" applyNumberFormat="0" applyProtection="0">
      <alignment horizontal="left" vertical="center" wrapText="1" indent="1"/>
    </xf>
    <xf numFmtId="0" fontId="13" fillId="0" borderId="0">
      <alignment/>
      <protection/>
    </xf>
    <xf numFmtId="0" fontId="13" fillId="0" borderId="0">
      <alignment/>
      <protection/>
    </xf>
    <xf numFmtId="0" fontId="12" fillId="72" borderId="26">
      <alignment/>
      <protection/>
    </xf>
    <xf numFmtId="0" fontId="13" fillId="0" borderId="0">
      <alignment/>
      <protection/>
    </xf>
    <xf numFmtId="0" fontId="58" fillId="0" borderId="4">
      <alignment horizontal="left" wrapText="1"/>
      <protection hidden="1"/>
    </xf>
    <xf numFmtId="0" fontId="36" fillId="0" borderId="12">
      <alignment horizontal="right" wrapText="1"/>
      <protection hidden="1"/>
    </xf>
    <xf numFmtId="0" fontId="58" fillId="0" borderId="4">
      <alignment wrapText="1"/>
      <protection hidden="1"/>
    </xf>
    <xf numFmtId="0" fontId="36" fillId="0" borderId="4">
      <alignment wrapText="1"/>
      <protection hidden="1"/>
    </xf>
    <xf numFmtId="0" fontId="43" fillId="0" borderId="12">
      <alignment horizontal="center"/>
      <protection hidden="1"/>
    </xf>
    <xf numFmtId="0" fontId="43" fillId="0" borderId="12">
      <alignment/>
      <protection locked="0"/>
    </xf>
    <xf numFmtId="0" fontId="36" fillId="0" borderId="12">
      <alignment/>
      <protection hidden="1"/>
    </xf>
    <xf numFmtId="0" fontId="36" fillId="0" borderId="12">
      <alignment wrapText="1"/>
      <protection hidden="1"/>
    </xf>
    <xf numFmtId="0" fontId="36" fillId="0" borderId="12">
      <alignment/>
      <protection hidden="1"/>
    </xf>
    <xf numFmtId="0" fontId="63" fillId="70" borderId="0" applyNumberFormat="0" applyBorder="0" applyAlignment="0" applyProtection="0"/>
    <xf numFmtId="0" fontId="43" fillId="0" borderId="12">
      <alignment/>
      <protection locked="0"/>
    </xf>
    <xf numFmtId="0" fontId="36" fillId="0" borderId="27">
      <alignment horizontal="center" vertical="center" wrapText="1"/>
      <protection hidden="1"/>
    </xf>
    <xf numFmtId="0" fontId="69" fillId="0" borderId="0" applyNumberFormat="0" applyFill="0" applyBorder="0" applyAlignment="0" applyProtection="0"/>
    <xf numFmtId="0" fontId="58" fillId="0" borderId="4">
      <alignment horizontal="left" wrapText="1"/>
      <protection locked="0"/>
    </xf>
    <xf numFmtId="0" fontId="36" fillId="0" borderId="12">
      <alignment horizontal="right" wrapText="1"/>
      <protection locked="0"/>
    </xf>
    <xf numFmtId="0" fontId="36" fillId="0" borderId="12">
      <alignment/>
      <protection hidden="1"/>
    </xf>
    <xf numFmtId="0" fontId="36" fillId="0" borderId="12">
      <alignment/>
      <protection hidden="1"/>
    </xf>
    <xf numFmtId="0" fontId="36" fillId="0" borderId="12">
      <alignment wrapText="1"/>
      <protection hidden="1"/>
    </xf>
    <xf numFmtId="0" fontId="36" fillId="0" borderId="12">
      <alignment/>
      <protection hidden="1"/>
    </xf>
    <xf numFmtId="0" fontId="58" fillId="0" borderId="4">
      <alignment wrapText="1"/>
      <protection hidden="1"/>
    </xf>
    <xf numFmtId="203" fontId="7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4" fillId="0" borderId="28" applyNumberFormat="0" applyFill="0" applyAlignment="0" applyProtection="0"/>
    <xf numFmtId="0" fontId="54" fillId="0" borderId="23" applyNumberFormat="0" applyFill="0" applyAlignment="0" applyProtection="0"/>
    <xf numFmtId="0" fontId="41" fillId="62" borderId="3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2" fillId="62" borderId="11" applyNumberFormat="0" applyAlignment="0" applyProtection="0"/>
    <xf numFmtId="0" fontId="12" fillId="57" borderId="10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29">
      <alignment horizontal="right"/>
      <protection hidden="1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3" fillId="0" borderId="2" applyNumberFormat="0" applyProtection="0">
      <alignment horizontal="left" vertical="center" wrapText="1" indent="1"/>
    </xf>
    <xf numFmtId="0" fontId="72" fillId="57" borderId="0" applyNumberFormat="0" applyBorder="0" applyAlignment="0" applyProtection="0"/>
    <xf numFmtId="0" fontId="20" fillId="31" borderId="0" applyNumberFormat="0" applyBorder="0" applyAlignment="0" applyProtection="0"/>
    <xf numFmtId="0" fontId="39" fillId="73" borderId="0" applyNumberFormat="0" applyBorder="0" applyAlignment="0" applyProtection="0"/>
    <xf numFmtId="0" fontId="39" fillId="73" borderId="0" applyNumberFormat="0" applyBorder="0" applyAlignment="0" applyProtection="0"/>
    <xf numFmtId="0" fontId="33" fillId="42" borderId="0" applyNumberFormat="0" applyBorder="0" applyAlignment="0" applyProtection="0"/>
    <xf numFmtId="0" fontId="20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3" fillId="46" borderId="0" applyNumberFormat="0" applyBorder="0" applyAlignment="0" applyProtection="0"/>
    <xf numFmtId="0" fontId="20" fillId="4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3" fillId="15" borderId="0" applyNumberFormat="0" applyBorder="0" applyAlignment="0" applyProtection="0"/>
    <xf numFmtId="0" fontId="20" fillId="3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3" fillId="34" borderId="0" applyNumberFormat="0" applyBorder="0" applyAlignment="0" applyProtection="0"/>
    <xf numFmtId="0" fontId="20" fillId="12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3" fillId="56" borderId="0" applyNumberFormat="0" applyBorder="0" applyAlignment="0" applyProtection="0"/>
    <xf numFmtId="0" fontId="21" fillId="40" borderId="30" applyNumberFormat="0" applyAlignment="0" applyProtection="0"/>
    <xf numFmtId="0" fontId="73" fillId="22" borderId="3" applyNumberFormat="0" applyAlignment="0" applyProtection="0"/>
    <xf numFmtId="0" fontId="73" fillId="22" borderId="3" applyNumberFormat="0" applyAlignment="0" applyProtection="0"/>
    <xf numFmtId="0" fontId="42" fillId="7" borderId="3" applyNumberFormat="0" applyAlignment="0" applyProtection="0"/>
    <xf numFmtId="0" fontId="22" fillId="13" borderId="31" applyNumberFormat="0" applyAlignment="0" applyProtection="0"/>
    <xf numFmtId="0" fontId="74" fillId="78" borderId="11" applyNumberFormat="0" applyAlignment="0" applyProtection="0"/>
    <xf numFmtId="0" fontId="74" fillId="78" borderId="11" applyNumberFormat="0" applyAlignment="0" applyProtection="0"/>
    <xf numFmtId="0" fontId="52" fillId="62" borderId="11" applyNumberFormat="0" applyAlignment="0" applyProtection="0"/>
    <xf numFmtId="0" fontId="23" fillId="13" borderId="30" applyNumberFormat="0" applyAlignment="0" applyProtection="0"/>
    <xf numFmtId="0" fontId="75" fillId="78" borderId="3" applyNumberFormat="0" applyAlignment="0" applyProtection="0"/>
    <xf numFmtId="0" fontId="75" fillId="78" borderId="3" applyNumberFormat="0" applyAlignment="0" applyProtection="0"/>
    <xf numFmtId="0" fontId="41" fillId="62" borderId="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0" fillId="0" borderId="0" applyFill="0" applyBorder="0" applyAlignment="0" applyProtection="0"/>
    <xf numFmtId="20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0" fillId="0" borderId="0" applyFill="0" applyBorder="0" applyAlignment="0" applyProtection="0"/>
    <xf numFmtId="170" fontId="36" fillId="0" borderId="0" applyFont="0" applyFill="0" applyBorder="0" applyAlignment="0" applyProtection="0"/>
    <xf numFmtId="0" fontId="24" fillId="0" borderId="32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33" applyNumberFormat="0" applyFill="0" applyAlignment="0" applyProtection="0"/>
    <xf numFmtId="0" fontId="25" fillId="0" borderId="34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35" applyNumberFormat="0" applyFill="0" applyAlignment="0" applyProtection="0"/>
    <xf numFmtId="0" fontId="26" fillId="0" borderId="3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37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38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54" fillId="0" borderId="39" applyNumberFormat="0" applyFill="0" applyAlignment="0" applyProtection="0"/>
    <xf numFmtId="0" fontId="27" fillId="7" borderId="40" applyNumberFormat="0" applyAlignment="0" applyProtection="0"/>
    <xf numFmtId="0" fontId="79" fillId="79" borderId="6" applyNumberFormat="0" applyAlignment="0" applyProtection="0"/>
    <xf numFmtId="0" fontId="79" fillId="79" borderId="6" applyNumberFormat="0" applyAlignment="0" applyProtection="0"/>
    <xf numFmtId="0" fontId="46" fillId="63" borderId="6" applyNumberFormat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63" fillId="70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6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26" applyNumberFormat="0" applyFill="0" applyAlignment="0"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26" applyNumberFormat="0" applyFill="0" applyAlignment="0"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26" applyNumberFormat="0" applyFill="0" applyAlignment="0">
      <protection/>
    </xf>
    <xf numFmtId="0" fontId="0" fillId="0" borderId="0">
      <alignment/>
      <protection/>
    </xf>
    <xf numFmtId="0" fontId="37" fillId="0" borderId="0">
      <alignment/>
      <protection/>
    </xf>
    <xf numFmtId="0" fontId="9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4" fillId="0" borderId="0" applyNumberFormat="0" applyFill="0" applyBorder="0" applyAlignment="0" applyProtection="0"/>
    <xf numFmtId="0" fontId="30" fillId="81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40" fillId="3" borderId="0" applyNumberFormat="0" applyBorder="0" applyAlignment="0" applyProtection="0"/>
    <xf numFmtId="0" fontId="19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82" borderId="41" applyNumberFormat="0" applyFont="0" applyAlignment="0" applyProtection="0"/>
    <xf numFmtId="0" fontId="0" fillId="83" borderId="1" applyNumberFormat="0" applyAlignment="0" applyProtection="0"/>
    <xf numFmtId="0" fontId="0" fillId="83" borderId="1" applyNumberFormat="0" applyAlignment="0" applyProtection="0"/>
    <xf numFmtId="0" fontId="37" fillId="10" borderId="1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>
      <alignment/>
      <protection/>
    </xf>
    <xf numFmtId="9" fontId="55" fillId="0" borderId="0">
      <alignment/>
      <protection/>
    </xf>
    <xf numFmtId="9" fontId="55" fillId="0" borderId="0">
      <alignment/>
      <protection/>
    </xf>
    <xf numFmtId="9" fontId="55" fillId="0" borderId="0">
      <alignment/>
      <protection/>
    </xf>
    <xf numFmtId="9" fontId="55" fillId="0" borderId="0">
      <alignment/>
      <protection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42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59" fillId="0" borderId="43" applyNumberFormat="0" applyFill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208" fontId="0" fillId="0" borderId="0" applyFill="0" applyBorder="0" applyAlignment="0" applyProtection="0"/>
    <xf numFmtId="19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209" fontId="82" fillId="0" borderId="0" applyFont="0" applyFill="0" applyBorder="0" applyAlignment="0" applyProtection="0"/>
    <xf numFmtId="209" fontId="8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0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188" fontId="82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211" fontId="82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45" fillId="4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90" fillId="0" borderId="0">
      <alignment/>
      <protection/>
    </xf>
  </cellStyleXfs>
  <cellXfs count="281">
    <xf numFmtId="0" fontId="0" fillId="0" borderId="0" xfId="0" applyAlignment="1">
      <alignment/>
    </xf>
    <xf numFmtId="0" fontId="2" fillId="0" borderId="0" xfId="3339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174" fontId="1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7" fontId="12" fillId="0" borderId="26" xfId="0" applyNumberFormat="1" applyFont="1" applyFill="1" applyBorder="1" applyAlignment="1">
      <alignment horizontal="center" vertical="center" wrapText="1"/>
    </xf>
    <xf numFmtId="0" fontId="12" fillId="0" borderId="26" xfId="3527" applyFont="1" applyFill="1" applyBorder="1" applyAlignment="1">
      <alignment horizontal="left" wrapText="1"/>
      <protection/>
    </xf>
    <xf numFmtId="0" fontId="0" fillId="0" borderId="26" xfId="0" applyFill="1" applyBorder="1" applyAlignment="1">
      <alignment/>
    </xf>
    <xf numFmtId="0" fontId="12" fillId="0" borderId="26" xfId="20" applyFont="1" applyFill="1" applyBorder="1" applyAlignment="1">
      <alignment wrapText="1"/>
      <protection/>
    </xf>
    <xf numFmtId="0" fontId="14" fillId="0" borderId="0" xfId="0" applyFont="1" applyFill="1" applyBorder="1" applyAlignment="1">
      <alignment/>
    </xf>
    <xf numFmtId="177" fontId="15" fillId="0" borderId="0" xfId="0" applyNumberFormat="1" applyFont="1" applyFill="1" applyBorder="1" applyAlignment="1">
      <alignment horizontal="center" vertical="top" wrapText="1"/>
    </xf>
    <xf numFmtId="177" fontId="12" fillId="0" borderId="26" xfId="0" applyNumberFormat="1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74" fontId="1" fillId="0" borderId="47" xfId="20" applyNumberFormat="1" applyFont="1" applyFill="1" applyBorder="1" applyAlignment="1">
      <alignment horizontal="center" wrapText="1"/>
      <protection/>
    </xf>
    <xf numFmtId="177" fontId="12" fillId="0" borderId="47" xfId="0" applyNumberFormat="1" applyFont="1" applyFill="1" applyBorder="1" applyAlignment="1">
      <alignment horizontal="center" vertical="top" wrapText="1"/>
    </xf>
    <xf numFmtId="177" fontId="12" fillId="0" borderId="47" xfId="0" applyNumberFormat="1" applyFont="1" applyFill="1" applyBorder="1" applyAlignment="1">
      <alignment horizontal="center" vertical="center" wrapText="1"/>
    </xf>
    <xf numFmtId="1" fontId="12" fillId="0" borderId="48" xfId="0" applyNumberFormat="1" applyFont="1" applyBorder="1" applyAlignment="1">
      <alignment horizontal="center" vertical="center" wrapText="1"/>
    </xf>
    <xf numFmtId="177" fontId="12" fillId="0" borderId="46" xfId="0" applyNumberFormat="1" applyFont="1" applyFill="1" applyBorder="1" applyAlignment="1">
      <alignment horizontal="center" vertical="top" wrapText="1"/>
    </xf>
    <xf numFmtId="177" fontId="12" fillId="0" borderId="44" xfId="0" applyNumberFormat="1" applyFont="1" applyFill="1" applyBorder="1" applyAlignment="1">
      <alignment horizontal="center" vertical="top" wrapText="1"/>
    </xf>
    <xf numFmtId="174" fontId="1" fillId="0" borderId="47" xfId="0" applyNumberFormat="1" applyFont="1" applyFill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/>
    </xf>
    <xf numFmtId="174" fontId="12" fillId="0" borderId="44" xfId="0" applyNumberFormat="1" applyFont="1" applyFill="1" applyBorder="1" applyAlignment="1">
      <alignment horizontal="center"/>
    </xf>
    <xf numFmtId="174" fontId="12" fillId="0" borderId="46" xfId="0" applyNumberFormat="1" applyFont="1" applyFill="1" applyBorder="1" applyAlignment="1">
      <alignment horizontal="center"/>
    </xf>
    <xf numFmtId="1" fontId="1" fillId="0" borderId="4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177" fontId="12" fillId="0" borderId="49" xfId="0" applyNumberFormat="1" applyFont="1" applyFill="1" applyBorder="1" applyAlignment="1">
      <alignment horizontal="center" vertical="top" wrapText="1"/>
    </xf>
    <xf numFmtId="0" fontId="12" fillId="0" borderId="26" xfId="0" applyNumberFormat="1" applyFont="1" applyFill="1" applyBorder="1" applyAlignment="1">
      <alignment vertical="top" wrapText="1"/>
    </xf>
    <xf numFmtId="0" fontId="12" fillId="0" borderId="44" xfId="0" applyNumberFormat="1" applyFont="1" applyFill="1" applyBorder="1" applyAlignment="1">
      <alignment vertical="top" wrapText="1"/>
    </xf>
    <xf numFmtId="177" fontId="12" fillId="0" borderId="50" xfId="0" applyNumberFormat="1" applyFont="1" applyFill="1" applyBorder="1" applyAlignment="1">
      <alignment horizontal="center" vertical="top" wrapText="1"/>
    </xf>
    <xf numFmtId="0" fontId="12" fillId="0" borderId="46" xfId="0" applyNumberFormat="1" applyFont="1" applyFill="1" applyBorder="1" applyAlignment="1">
      <alignment vertical="top" wrapText="1"/>
    </xf>
    <xf numFmtId="1" fontId="12" fillId="0" borderId="48" xfId="0" applyNumberFormat="1" applyFont="1" applyFill="1" applyBorder="1" applyAlignment="1">
      <alignment horizontal="center" vertical="center" wrapText="1"/>
    </xf>
    <xf numFmtId="1" fontId="12" fillId="0" borderId="45" xfId="0" applyNumberFormat="1" applyFont="1" applyFill="1" applyBorder="1" applyAlignment="1">
      <alignment horizontal="center" vertical="center" wrapText="1"/>
    </xf>
    <xf numFmtId="174" fontId="12" fillId="0" borderId="26" xfId="0" applyNumberFormat="1" applyFont="1" applyFill="1" applyBorder="1" applyAlignment="1">
      <alignment horizontal="center" vertical="top" wrapText="1"/>
    </xf>
    <xf numFmtId="174" fontId="12" fillId="0" borderId="47" xfId="0" applyNumberFormat="1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/>
    </xf>
    <xf numFmtId="174" fontId="1" fillId="0" borderId="26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/>
    </xf>
    <xf numFmtId="1" fontId="12" fillId="0" borderId="51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177" fontId="1" fillId="0" borderId="47" xfId="0" applyNumberFormat="1" applyFont="1" applyFill="1" applyBorder="1" applyAlignment="1">
      <alignment horizontal="center" vertical="center" wrapText="1"/>
    </xf>
    <xf numFmtId="1" fontId="12" fillId="0" borderId="52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82" borderId="53" xfId="0" applyFill="1" applyBorder="1" applyAlignment="1">
      <alignment horizontal="center" vertical="center" wrapText="1"/>
    </xf>
    <xf numFmtId="0" fontId="1" fillId="82" borderId="53" xfId="0" applyFont="1" applyFill="1" applyBorder="1" applyAlignment="1">
      <alignment horizontal="center" vertical="center" wrapText="1"/>
    </xf>
    <xf numFmtId="0" fontId="11" fillId="82" borderId="45" xfId="0" applyFont="1" applyFill="1" applyBorder="1" applyAlignment="1">
      <alignment horizontal="center" vertical="center" wrapText="1"/>
    </xf>
    <xf numFmtId="0" fontId="11" fillId="82" borderId="26" xfId="0" applyFont="1" applyFill="1" applyBorder="1" applyAlignment="1">
      <alignment horizontal="center" vertical="center" wrapText="1"/>
    </xf>
    <xf numFmtId="0" fontId="1" fillId="82" borderId="26" xfId="0" applyFont="1" applyFill="1" applyBorder="1" applyAlignment="1">
      <alignment horizontal="center" vertical="center" wrapText="1"/>
    </xf>
    <xf numFmtId="0" fontId="12" fillId="82" borderId="26" xfId="0" applyFont="1" applyFill="1" applyBorder="1" applyAlignment="1">
      <alignment horizontal="center" vertical="center" wrapText="1"/>
    </xf>
    <xf numFmtId="0" fontId="1" fillId="82" borderId="4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" fontId="12" fillId="0" borderId="45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 vertical="top" wrapText="1"/>
    </xf>
    <xf numFmtId="174" fontId="12" fillId="0" borderId="26" xfId="0" applyNumberFormat="1" applyFont="1" applyFill="1" applyBorder="1" applyAlignment="1">
      <alignment horizontal="center" vertical="center"/>
    </xf>
    <xf numFmtId="1" fontId="12" fillId="0" borderId="48" xfId="0" applyNumberFormat="1" applyFont="1" applyFill="1" applyBorder="1" applyAlignment="1">
      <alignment horizontal="center"/>
    </xf>
    <xf numFmtId="0" fontId="12" fillId="0" borderId="44" xfId="0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/>
    </xf>
    <xf numFmtId="1" fontId="12" fillId="27" borderId="45" xfId="0" applyNumberFormat="1" applyFont="1" applyFill="1" applyBorder="1" applyAlignment="1">
      <alignment horizontal="center"/>
    </xf>
    <xf numFmtId="0" fontId="12" fillId="27" borderId="26" xfId="0" applyFont="1" applyFill="1" applyBorder="1" applyAlignment="1">
      <alignment/>
    </xf>
    <xf numFmtId="0" fontId="12" fillId="27" borderId="26" xfId="0" applyNumberFormat="1" applyFont="1" applyFill="1" applyBorder="1" applyAlignment="1">
      <alignment horizontal="center" vertical="top" wrapText="1"/>
    </xf>
    <xf numFmtId="0" fontId="1" fillId="27" borderId="26" xfId="0" applyFont="1" applyFill="1" applyBorder="1" applyAlignment="1">
      <alignment horizontal="center" vertical="center" wrapText="1"/>
    </xf>
    <xf numFmtId="0" fontId="0" fillId="27" borderId="26" xfId="0" applyFill="1" applyBorder="1" applyAlignment="1">
      <alignment/>
    </xf>
    <xf numFmtId="174" fontId="12" fillId="27" borderId="26" xfId="0" applyNumberFormat="1" applyFont="1" applyFill="1" applyBorder="1" applyAlignment="1">
      <alignment horizontal="center"/>
    </xf>
    <xf numFmtId="0" fontId="1" fillId="27" borderId="46" xfId="0" applyFont="1" applyFill="1" applyBorder="1" applyAlignment="1">
      <alignment horizontal="center" vertical="center" wrapText="1"/>
    </xf>
    <xf numFmtId="0" fontId="1" fillId="27" borderId="44" xfId="0" applyFont="1" applyFill="1" applyBorder="1" applyAlignment="1">
      <alignment horizontal="center" vertical="center" wrapText="1"/>
    </xf>
    <xf numFmtId="0" fontId="12" fillId="27" borderId="26" xfId="0" applyNumberFormat="1" applyFont="1" applyFill="1" applyBorder="1" applyAlignment="1">
      <alignment vertical="top" wrapText="1"/>
    </xf>
    <xf numFmtId="174" fontId="12" fillId="27" borderId="26" xfId="0" applyNumberFormat="1" applyFont="1" applyFill="1" applyBorder="1" applyAlignment="1">
      <alignment horizontal="center" vertical="center"/>
    </xf>
    <xf numFmtId="174" fontId="1" fillId="27" borderId="26" xfId="0" applyNumberFormat="1" applyFont="1" applyFill="1" applyBorder="1" applyAlignment="1">
      <alignment horizontal="center" vertical="center"/>
    </xf>
    <xf numFmtId="174" fontId="12" fillId="27" borderId="26" xfId="0" applyNumberFormat="1" applyFont="1" applyFill="1" applyBorder="1" applyAlignment="1">
      <alignment horizontal="center" vertical="top" wrapText="1"/>
    </xf>
    <xf numFmtId="0" fontId="1" fillId="27" borderId="45" xfId="0" applyFont="1" applyFill="1" applyBorder="1" applyAlignment="1">
      <alignment horizontal="center" vertical="center" wrapText="1"/>
    </xf>
    <xf numFmtId="0" fontId="12" fillId="27" borderId="46" xfId="0" applyNumberFormat="1" applyFont="1" applyFill="1" applyBorder="1" applyAlignment="1">
      <alignment vertical="top" wrapText="1"/>
    </xf>
    <xf numFmtId="0" fontId="1" fillId="27" borderId="48" xfId="0" applyFont="1" applyFill="1" applyBorder="1" applyAlignment="1">
      <alignment horizontal="center" vertical="center" wrapText="1"/>
    </xf>
    <xf numFmtId="0" fontId="1" fillId="27" borderId="54" xfId="0" applyFont="1" applyFill="1" applyBorder="1" applyAlignment="1">
      <alignment horizontal="left" vertical="center" wrapText="1"/>
    </xf>
    <xf numFmtId="0" fontId="0" fillId="27" borderId="54" xfId="0" applyFont="1" applyFill="1" applyBorder="1" applyAlignment="1">
      <alignment horizontal="center" vertical="center" wrapText="1"/>
    </xf>
    <xf numFmtId="174" fontId="1" fillId="27" borderId="54" xfId="0" applyNumberFormat="1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left" vertical="center" wrapText="1"/>
    </xf>
    <xf numFmtId="0" fontId="0" fillId="27" borderId="26" xfId="0" applyFont="1" applyFill="1" applyBorder="1" applyAlignment="1">
      <alignment horizontal="center" vertical="center" wrapText="1"/>
    </xf>
    <xf numFmtId="174" fontId="1" fillId="27" borderId="26" xfId="0" applyNumberFormat="1" applyFont="1" applyFill="1" applyBorder="1" applyAlignment="1">
      <alignment horizontal="center" vertical="center" wrapText="1"/>
    </xf>
    <xf numFmtId="49" fontId="12" fillId="27" borderId="44" xfId="0" applyNumberFormat="1" applyFont="1" applyFill="1" applyBorder="1" applyAlignment="1">
      <alignment wrapText="1"/>
    </xf>
    <xf numFmtId="1" fontId="12" fillId="27" borderId="44" xfId="0" applyNumberFormat="1" applyFont="1" applyFill="1" applyBorder="1" applyAlignment="1">
      <alignment horizontal="center" vertical="center"/>
    </xf>
    <xf numFmtId="49" fontId="12" fillId="27" borderId="26" xfId="0" applyNumberFormat="1" applyFont="1" applyFill="1" applyBorder="1" applyAlignment="1">
      <alignment/>
    </xf>
    <xf numFmtId="1" fontId="12" fillId="27" borderId="26" xfId="0" applyNumberFormat="1" applyFont="1" applyFill="1" applyBorder="1" applyAlignment="1">
      <alignment horizontal="center" vertical="center"/>
    </xf>
    <xf numFmtId="177" fontId="1" fillId="27" borderId="47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6" xfId="3527" applyFont="1" applyFill="1" applyBorder="1" applyAlignment="1">
      <alignment wrapText="1"/>
      <protection/>
    </xf>
    <xf numFmtId="0" fontId="0" fillId="27" borderId="26" xfId="0" applyFont="1" applyFill="1" applyBorder="1" applyAlignment="1">
      <alignment/>
    </xf>
    <xf numFmtId="0" fontId="1" fillId="27" borderId="26" xfId="3527" applyFont="1" applyFill="1" applyBorder="1" applyAlignment="1">
      <alignment horizontal="left" wrapText="1"/>
      <protection/>
    </xf>
    <xf numFmtId="0" fontId="1" fillId="27" borderId="26" xfId="0" applyFont="1" applyFill="1" applyBorder="1" applyAlignment="1">
      <alignment/>
    </xf>
    <xf numFmtId="0" fontId="1" fillId="27" borderId="26" xfId="20" applyFont="1" applyFill="1" applyBorder="1" applyAlignment="1">
      <alignment wrapText="1"/>
      <protection/>
    </xf>
    <xf numFmtId="0" fontId="1" fillId="27" borderId="26" xfId="3527" applyFont="1" applyFill="1" applyBorder="1" applyAlignment="1">
      <alignment wrapText="1"/>
      <protection/>
    </xf>
    <xf numFmtId="0" fontId="1" fillId="0" borderId="46" xfId="3527" applyFont="1" applyFill="1" applyBorder="1" applyAlignment="1">
      <alignment wrapText="1"/>
      <protection/>
    </xf>
    <xf numFmtId="0" fontId="12" fillId="0" borderId="46" xfId="0" applyNumberFormat="1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/>
    </xf>
    <xf numFmtId="0" fontId="12" fillId="0" borderId="26" xfId="20" applyFont="1" applyFill="1" applyBorder="1" applyAlignment="1">
      <alignment horizontal="left" wrapText="1"/>
      <protection/>
    </xf>
    <xf numFmtId="177" fontId="12" fillId="27" borderId="26" xfId="0" applyNumberFormat="1" applyFont="1" applyFill="1" applyBorder="1" applyAlignment="1">
      <alignment horizontal="center" vertical="top" wrapText="1"/>
    </xf>
    <xf numFmtId="177" fontId="12" fillId="27" borderId="47" xfId="0" applyNumberFormat="1" applyFont="1" applyFill="1" applyBorder="1" applyAlignment="1">
      <alignment horizontal="center" vertical="top" wrapText="1"/>
    </xf>
    <xf numFmtId="177" fontId="1" fillId="0" borderId="47" xfId="0" applyNumberFormat="1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 vertical="center" wrapText="1"/>
    </xf>
    <xf numFmtId="177" fontId="12" fillId="27" borderId="47" xfId="0" applyNumberFormat="1" applyFont="1" applyFill="1" applyBorder="1" applyAlignment="1">
      <alignment horizontal="center" vertical="center"/>
    </xf>
    <xf numFmtId="177" fontId="1" fillId="27" borderId="55" xfId="0" applyNumberFormat="1" applyFont="1" applyFill="1" applyBorder="1" applyAlignment="1">
      <alignment horizontal="center" vertical="center" wrapText="1"/>
    </xf>
    <xf numFmtId="177" fontId="1" fillId="27" borderId="47" xfId="0" applyNumberFormat="1" applyFont="1" applyFill="1" applyBorder="1" applyAlignment="1">
      <alignment horizontal="center" vertical="center"/>
    </xf>
    <xf numFmtId="177" fontId="1" fillId="0" borderId="47" xfId="0" applyNumberFormat="1" applyFont="1" applyFill="1" applyBorder="1" applyAlignment="1">
      <alignment horizontal="center" vertical="center"/>
    </xf>
    <xf numFmtId="177" fontId="1" fillId="27" borderId="47" xfId="20" applyNumberFormat="1" applyFont="1" applyFill="1" applyBorder="1" applyAlignment="1">
      <alignment horizontal="center" wrapText="1"/>
      <protection/>
    </xf>
    <xf numFmtId="177" fontId="1" fillId="0" borderId="47" xfId="20" applyNumberFormat="1" applyFont="1" applyFill="1" applyBorder="1" applyAlignment="1">
      <alignment horizontal="center" wrapText="1"/>
      <protection/>
    </xf>
    <xf numFmtId="177" fontId="1" fillId="0" borderId="49" xfId="20" applyNumberFormat="1" applyFont="1" applyFill="1" applyBorder="1" applyAlignment="1">
      <alignment horizontal="center" wrapText="1"/>
      <protection/>
    </xf>
    <xf numFmtId="1" fontId="12" fillId="0" borderId="48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174" fontId="12" fillId="0" borderId="44" xfId="0" applyNumberFormat="1" applyFont="1" applyFill="1" applyBorder="1" applyAlignment="1">
      <alignment horizontal="center" vertical="center"/>
    </xf>
    <xf numFmtId="174" fontId="1" fillId="0" borderId="50" xfId="20" applyNumberFormat="1" applyFont="1" applyFill="1" applyBorder="1" applyAlignment="1">
      <alignment horizontal="center" vertical="center" wrapText="1"/>
      <protection/>
    </xf>
    <xf numFmtId="1" fontId="12" fillId="0" borderId="4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74" fontId="12" fillId="0" borderId="47" xfId="0" applyNumberFormat="1" applyFont="1" applyFill="1" applyBorder="1" applyAlignment="1">
      <alignment horizontal="center" vertical="center"/>
    </xf>
    <xf numFmtId="174" fontId="1" fillId="0" borderId="47" xfId="20" applyNumberFormat="1" applyFont="1" applyFill="1" applyBorder="1" applyAlignment="1">
      <alignment horizontal="center" vertical="center" wrapText="1"/>
      <protection/>
    </xf>
    <xf numFmtId="0" fontId="12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174" fontId="12" fillId="0" borderId="46" xfId="0" applyNumberFormat="1" applyFont="1" applyFill="1" applyBorder="1" applyAlignment="1">
      <alignment horizontal="center" vertical="center"/>
    </xf>
    <xf numFmtId="174" fontId="1" fillId="0" borderId="49" xfId="20" applyNumberFormat="1" applyFont="1" applyFill="1" applyBorder="1" applyAlignment="1">
      <alignment horizontal="center" vertical="center" wrapText="1"/>
      <protection/>
    </xf>
    <xf numFmtId="0" fontId="1" fillId="0" borderId="44" xfId="3527" applyFont="1" applyFill="1" applyBorder="1" applyAlignment="1">
      <alignment horizontal="left" vertical="center" wrapText="1"/>
      <protection/>
    </xf>
    <xf numFmtId="0" fontId="1" fillId="0" borderId="26" xfId="3527" applyFont="1" applyFill="1" applyBorder="1" applyAlignment="1">
      <alignment horizontal="left" vertical="center" wrapText="1"/>
      <protection/>
    </xf>
    <xf numFmtId="0" fontId="1" fillId="0" borderId="46" xfId="3527" applyFont="1" applyFill="1" applyBorder="1" applyAlignment="1">
      <alignment horizontal="left" vertical="center" wrapText="1"/>
      <protection/>
    </xf>
    <xf numFmtId="1" fontId="1" fillId="82" borderId="45" xfId="0" applyNumberFormat="1" applyFont="1" applyFill="1" applyBorder="1" applyAlignment="1">
      <alignment horizontal="center" vertical="center" wrapText="1"/>
    </xf>
    <xf numFmtId="0" fontId="0" fillId="82" borderId="26" xfId="0" applyFont="1" applyFill="1" applyBorder="1" applyAlignment="1">
      <alignment/>
    </xf>
    <xf numFmtId="177" fontId="12" fillId="82" borderId="26" xfId="0" applyNumberFormat="1" applyFont="1" applyFill="1" applyBorder="1" applyAlignment="1">
      <alignment horizontal="center" vertical="top" wrapText="1"/>
    </xf>
    <xf numFmtId="177" fontId="12" fillId="82" borderId="47" xfId="0" applyNumberFormat="1" applyFont="1" applyFill="1" applyBorder="1" applyAlignment="1">
      <alignment horizontal="center" vertical="top" wrapText="1"/>
    </xf>
    <xf numFmtId="0" fontId="12" fillId="82" borderId="26" xfId="0" applyNumberFormat="1" applyFont="1" applyFill="1" applyBorder="1" applyAlignment="1">
      <alignment vertical="top" wrapText="1"/>
    </xf>
    <xf numFmtId="0" fontId="12" fillId="82" borderId="46" xfId="0" applyNumberFormat="1" applyFont="1" applyFill="1" applyBorder="1" applyAlignment="1">
      <alignment vertical="top" wrapText="1"/>
    </xf>
    <xf numFmtId="0" fontId="1" fillId="82" borderId="46" xfId="0" applyFont="1" applyFill="1" applyBorder="1" applyAlignment="1">
      <alignment horizontal="center" vertical="center" wrapText="1"/>
    </xf>
    <xf numFmtId="0" fontId="0" fillId="82" borderId="46" xfId="0" applyFont="1" applyFill="1" applyBorder="1" applyAlignment="1">
      <alignment/>
    </xf>
    <xf numFmtId="0" fontId="12" fillId="37" borderId="26" xfId="3527" applyFont="1" applyFill="1" applyBorder="1" applyAlignment="1">
      <alignment horizontal="left" wrapText="1"/>
      <protection/>
    </xf>
    <xf numFmtId="0" fontId="1" fillId="37" borderId="26" xfId="0" applyFont="1" applyFill="1" applyBorder="1" applyAlignment="1">
      <alignment horizontal="center" vertical="center" wrapText="1"/>
    </xf>
    <xf numFmtId="177" fontId="12" fillId="37" borderId="26" xfId="0" applyNumberFormat="1" applyFont="1" applyFill="1" applyBorder="1" applyAlignment="1">
      <alignment horizontal="center" vertical="top" wrapText="1"/>
    </xf>
    <xf numFmtId="0" fontId="12" fillId="37" borderId="26" xfId="20" applyFont="1" applyFill="1" applyBorder="1" applyAlignment="1">
      <alignment wrapText="1"/>
      <protection/>
    </xf>
    <xf numFmtId="0" fontId="12" fillId="0" borderId="44" xfId="0" applyNumberFormat="1" applyFont="1" applyFill="1" applyBorder="1" applyAlignment="1">
      <alignment horizontal="left" vertical="center" wrapText="1"/>
    </xf>
    <xf numFmtId="177" fontId="12" fillId="0" borderId="44" xfId="0" applyNumberFormat="1" applyFont="1" applyFill="1" applyBorder="1" applyAlignment="1">
      <alignment horizontal="center" vertical="center" wrapText="1"/>
    </xf>
    <xf numFmtId="177" fontId="1" fillId="0" borderId="50" xfId="0" applyNumberFormat="1" applyFont="1" applyFill="1" applyBorder="1" applyAlignment="1">
      <alignment horizontal="center" vertical="center"/>
    </xf>
    <xf numFmtId="1" fontId="12" fillId="37" borderId="45" xfId="0" applyNumberFormat="1" applyFont="1" applyFill="1" applyBorder="1" applyAlignment="1">
      <alignment horizontal="center" vertical="center" wrapText="1"/>
    </xf>
    <xf numFmtId="177" fontId="12" fillId="37" borderId="47" xfId="0" applyNumberFormat="1" applyFont="1" applyFill="1" applyBorder="1" applyAlignment="1">
      <alignment horizontal="center" vertical="top" wrapText="1"/>
    </xf>
    <xf numFmtId="1" fontId="12" fillId="82" borderId="48" xfId="0" applyNumberFormat="1" applyFont="1" applyFill="1" applyBorder="1" applyAlignment="1">
      <alignment horizontal="center" vertical="center" wrapText="1"/>
    </xf>
    <xf numFmtId="0" fontId="1" fillId="82" borderId="44" xfId="0" applyFont="1" applyFill="1" applyBorder="1" applyAlignment="1">
      <alignment horizontal="center" vertical="center" wrapText="1"/>
    </xf>
    <xf numFmtId="177" fontId="12" fillId="82" borderId="44" xfId="0" applyNumberFormat="1" applyFont="1" applyFill="1" applyBorder="1" applyAlignment="1">
      <alignment horizontal="center" vertical="top" wrapText="1"/>
    </xf>
    <xf numFmtId="1" fontId="12" fillId="82" borderId="45" xfId="0" applyNumberFormat="1" applyFont="1" applyFill="1" applyBorder="1" applyAlignment="1">
      <alignment horizontal="center" vertical="center" wrapText="1"/>
    </xf>
    <xf numFmtId="0" fontId="12" fillId="0" borderId="26" xfId="3528" applyFont="1" applyFill="1" applyBorder="1" applyAlignment="1">
      <alignment horizontal="left" vertical="center" wrapText="1"/>
      <protection/>
    </xf>
    <xf numFmtId="174" fontId="91" fillId="0" borderId="0" xfId="3528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74" fontId="92" fillId="0" borderId="0" xfId="3528" applyNumberFormat="1" applyFont="1" applyFill="1" applyBorder="1" applyAlignment="1">
      <alignment horizontal="right" vertical="center"/>
      <protection/>
    </xf>
    <xf numFmtId="0" fontId="12" fillId="82" borderId="26" xfId="3528" applyFont="1" applyFill="1" applyBorder="1" applyAlignment="1">
      <alignment horizontal="left" vertical="center" wrapText="1"/>
      <protection/>
    </xf>
    <xf numFmtId="174" fontId="12" fillId="82" borderId="26" xfId="0" applyNumberFormat="1" applyFont="1" applyFill="1" applyBorder="1" applyAlignment="1">
      <alignment horizontal="center" vertical="top" wrapText="1"/>
    </xf>
    <xf numFmtId="0" fontId="12" fillId="82" borderId="44" xfId="3528" applyFont="1" applyFill="1" applyBorder="1" applyAlignment="1">
      <alignment horizontal="left" vertical="center" wrapText="1"/>
      <protection/>
    </xf>
    <xf numFmtId="174" fontId="12" fillId="82" borderId="44" xfId="0" applyNumberFormat="1" applyFont="1" applyFill="1" applyBorder="1" applyAlignment="1">
      <alignment horizontal="center" vertical="top" wrapText="1"/>
    </xf>
    <xf numFmtId="174" fontId="12" fillId="82" borderId="50" xfId="0" applyNumberFormat="1" applyFont="1" applyFill="1" applyBorder="1" applyAlignment="1">
      <alignment horizontal="center" vertical="top" wrapText="1"/>
    </xf>
    <xf numFmtId="174" fontId="12" fillId="82" borderId="47" xfId="0" applyNumberFormat="1" applyFont="1" applyFill="1" applyBorder="1" applyAlignment="1">
      <alignment horizontal="center" vertical="top" wrapText="1"/>
    </xf>
    <xf numFmtId="0" fontId="98" fillId="0" borderId="0" xfId="0" applyFont="1" applyAlignment="1">
      <alignment/>
    </xf>
    <xf numFmtId="177" fontId="12" fillId="27" borderId="26" xfId="0" applyNumberFormat="1" applyFont="1" applyFill="1" applyBorder="1" applyAlignment="1">
      <alignment horizontal="center" vertical="center"/>
    </xf>
    <xf numFmtId="0" fontId="1" fillId="13" borderId="45" xfId="0" applyFont="1" applyFill="1" applyBorder="1" applyAlignment="1">
      <alignment horizontal="center" vertical="center" wrapText="1"/>
    </xf>
    <xf numFmtId="1" fontId="12" fillId="0" borderId="52" xfId="0" applyNumberFormat="1" applyFont="1" applyFill="1" applyBorder="1" applyAlignment="1">
      <alignment horizontal="center"/>
    </xf>
    <xf numFmtId="174" fontId="1" fillId="0" borderId="44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 wrapText="1"/>
    </xf>
    <xf numFmtId="0" fontId="12" fillId="37" borderId="26" xfId="0" applyFont="1" applyFill="1" applyBorder="1" applyAlignment="1">
      <alignment/>
    </xf>
    <xf numFmtId="0" fontId="12" fillId="37" borderId="26" xfId="0" applyNumberFormat="1" applyFont="1" applyFill="1" applyBorder="1" applyAlignment="1">
      <alignment horizontal="center" vertical="top" wrapText="1"/>
    </xf>
    <xf numFmtId="0" fontId="0" fillId="37" borderId="26" xfId="0" applyFill="1" applyBorder="1" applyAlignment="1">
      <alignment/>
    </xf>
    <xf numFmtId="174" fontId="12" fillId="37" borderId="26" xfId="0" applyNumberFormat="1" applyFont="1" applyFill="1" applyBorder="1" applyAlignment="1">
      <alignment horizontal="center"/>
    </xf>
    <xf numFmtId="1" fontId="12" fillId="37" borderId="45" xfId="0" applyNumberFormat="1" applyFont="1" applyFill="1" applyBorder="1" applyAlignment="1">
      <alignment horizontal="center"/>
    </xf>
    <xf numFmtId="174" fontId="1" fillId="37" borderId="47" xfId="0" applyNumberFormat="1" applyFont="1" applyFill="1" applyBorder="1" applyAlignment="1">
      <alignment horizontal="center" vertical="center"/>
    </xf>
    <xf numFmtId="1" fontId="12" fillId="37" borderId="52" xfId="0" applyNumberFormat="1" applyFont="1" applyFill="1" applyBorder="1" applyAlignment="1">
      <alignment horizontal="center"/>
    </xf>
    <xf numFmtId="0" fontId="12" fillId="37" borderId="46" xfId="0" applyFont="1" applyFill="1" applyBorder="1" applyAlignment="1">
      <alignment/>
    </xf>
    <xf numFmtId="0" fontId="12" fillId="37" borderId="46" xfId="0" applyNumberFormat="1" applyFont="1" applyFill="1" applyBorder="1" applyAlignment="1">
      <alignment horizontal="center" vertical="top" wrapText="1"/>
    </xf>
    <xf numFmtId="0" fontId="1" fillId="37" borderId="46" xfId="0" applyFont="1" applyFill="1" applyBorder="1" applyAlignment="1">
      <alignment horizontal="center" vertical="center" wrapText="1"/>
    </xf>
    <xf numFmtId="0" fontId="0" fillId="37" borderId="46" xfId="0" applyFill="1" applyBorder="1" applyAlignment="1">
      <alignment/>
    </xf>
    <xf numFmtId="174" fontId="12" fillId="37" borderId="46" xfId="0" applyNumberFormat="1" applyFont="1" applyFill="1" applyBorder="1" applyAlignment="1">
      <alignment horizontal="center"/>
    </xf>
    <xf numFmtId="174" fontId="1" fillId="37" borderId="49" xfId="0" applyNumberFormat="1" applyFont="1" applyFill="1" applyBorder="1" applyAlignment="1">
      <alignment horizontal="center" vertical="center"/>
    </xf>
    <xf numFmtId="0" fontId="12" fillId="82" borderId="26" xfId="0" applyFont="1" applyFill="1" applyBorder="1" applyAlignment="1">
      <alignment/>
    </xf>
    <xf numFmtId="0" fontId="12" fillId="82" borderId="26" xfId="0" applyNumberFormat="1" applyFont="1" applyFill="1" applyBorder="1" applyAlignment="1">
      <alignment horizontal="center" vertical="top" wrapText="1"/>
    </xf>
    <xf numFmtId="0" fontId="18" fillId="82" borderId="26" xfId="0" applyNumberFormat="1" applyFont="1" applyFill="1" applyBorder="1" applyAlignment="1">
      <alignment horizontal="center" vertical="top" wrapText="1"/>
    </xf>
    <xf numFmtId="0" fontId="0" fillId="82" borderId="26" xfId="0" applyFill="1" applyBorder="1" applyAlignment="1">
      <alignment/>
    </xf>
    <xf numFmtId="174" fontId="12" fillId="82" borderId="26" xfId="0" applyNumberFormat="1" applyFont="1" applyFill="1" applyBorder="1" applyAlignment="1">
      <alignment horizontal="center"/>
    </xf>
    <xf numFmtId="174" fontId="1" fillId="82" borderId="47" xfId="0" applyNumberFormat="1" applyFont="1" applyFill="1" applyBorder="1" applyAlignment="1">
      <alignment horizontal="center" vertical="center"/>
    </xf>
    <xf numFmtId="1" fontId="12" fillId="82" borderId="45" xfId="0" applyNumberFormat="1" applyFont="1" applyFill="1" applyBorder="1" applyAlignment="1">
      <alignment horizontal="center"/>
    </xf>
    <xf numFmtId="0" fontId="12" fillId="82" borderId="44" xfId="0" applyFont="1" applyFill="1" applyBorder="1" applyAlignment="1">
      <alignment/>
    </xf>
    <xf numFmtId="0" fontId="12" fillId="82" borderId="44" xfId="0" applyNumberFormat="1" applyFont="1" applyFill="1" applyBorder="1" applyAlignment="1">
      <alignment horizontal="center" vertical="top" wrapText="1"/>
    </xf>
    <xf numFmtId="0" fontId="18" fillId="82" borderId="44" xfId="0" applyNumberFormat="1" applyFont="1" applyFill="1" applyBorder="1" applyAlignment="1">
      <alignment horizontal="center" vertical="top" wrapText="1"/>
    </xf>
    <xf numFmtId="0" fontId="0" fillId="82" borderId="44" xfId="0" applyFill="1" applyBorder="1" applyAlignment="1">
      <alignment/>
    </xf>
    <xf numFmtId="174" fontId="12" fillId="82" borderId="44" xfId="0" applyNumberFormat="1" applyFont="1" applyFill="1" applyBorder="1" applyAlignment="1">
      <alignment horizontal="center"/>
    </xf>
    <xf numFmtId="174" fontId="1" fillId="82" borderId="50" xfId="0" applyNumberFormat="1" applyFont="1" applyFill="1" applyBorder="1" applyAlignment="1">
      <alignment horizontal="center" vertical="center"/>
    </xf>
    <xf numFmtId="1" fontId="12" fillId="82" borderId="48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/>
    </xf>
    <xf numFmtId="177" fontId="1" fillId="0" borderId="50" xfId="20" applyNumberFormat="1" applyFont="1" applyFill="1" applyBorder="1" applyAlignment="1">
      <alignment horizontal="center" wrapText="1"/>
      <protection/>
    </xf>
    <xf numFmtId="0" fontId="1" fillId="82" borderId="26" xfId="3527" applyFont="1" applyFill="1" applyBorder="1" applyAlignment="1">
      <alignment horizontal="left" wrapText="1"/>
      <protection/>
    </xf>
    <xf numFmtId="177" fontId="1" fillId="82" borderId="47" xfId="20" applyNumberFormat="1" applyFont="1" applyFill="1" applyBorder="1" applyAlignment="1">
      <alignment horizontal="center" wrapText="1"/>
      <protection/>
    </xf>
    <xf numFmtId="0" fontId="1" fillId="82" borderId="26" xfId="3527" applyFont="1" applyFill="1" applyBorder="1" applyAlignment="1">
      <alignment wrapText="1"/>
      <protection/>
    </xf>
    <xf numFmtId="1" fontId="12" fillId="13" borderId="45" xfId="0" applyNumberFormat="1" applyFont="1" applyFill="1" applyBorder="1" applyAlignment="1">
      <alignment horizontal="center"/>
    </xf>
    <xf numFmtId="0" fontId="1" fillId="13" borderId="26" xfId="3527" applyFont="1" applyFill="1" applyBorder="1" applyAlignment="1">
      <alignment wrapText="1"/>
      <protection/>
    </xf>
    <xf numFmtId="0" fontId="12" fillId="13" borderId="26" xfId="0" applyNumberFormat="1" applyFont="1" applyFill="1" applyBorder="1" applyAlignment="1">
      <alignment horizontal="center" vertical="top" wrapText="1"/>
    </xf>
    <xf numFmtId="0" fontId="0" fillId="13" borderId="26" xfId="0" applyFont="1" applyFill="1" applyBorder="1" applyAlignment="1">
      <alignment/>
    </xf>
    <xf numFmtId="174" fontId="12" fillId="13" borderId="26" xfId="0" applyNumberFormat="1" applyFont="1" applyFill="1" applyBorder="1" applyAlignment="1">
      <alignment horizontal="center"/>
    </xf>
    <xf numFmtId="174" fontId="1" fillId="13" borderId="47" xfId="20" applyNumberFormat="1" applyFont="1" applyFill="1" applyBorder="1" applyAlignment="1">
      <alignment horizontal="center" wrapText="1"/>
      <protection/>
    </xf>
    <xf numFmtId="0" fontId="1" fillId="82" borderId="44" xfId="3527" applyFont="1" applyFill="1" applyBorder="1" applyAlignment="1">
      <alignment wrapText="1"/>
      <protection/>
    </xf>
    <xf numFmtId="0" fontId="0" fillId="82" borderId="44" xfId="0" applyFont="1" applyFill="1" applyBorder="1" applyAlignment="1">
      <alignment/>
    </xf>
    <xf numFmtId="174" fontId="1" fillId="82" borderId="50" xfId="20" applyNumberFormat="1" applyFont="1" applyFill="1" applyBorder="1" applyAlignment="1">
      <alignment horizontal="center" wrapText="1"/>
      <protection/>
    </xf>
    <xf numFmtId="174" fontId="1" fillId="82" borderId="47" xfId="20" applyNumberFormat="1" applyFont="1" applyFill="1" applyBorder="1" applyAlignment="1">
      <alignment horizontal="center" wrapText="1"/>
      <protection/>
    </xf>
    <xf numFmtId="1" fontId="12" fillId="13" borderId="52" xfId="0" applyNumberFormat="1" applyFont="1" applyFill="1" applyBorder="1" applyAlignment="1">
      <alignment horizontal="center"/>
    </xf>
    <xf numFmtId="0" fontId="1" fillId="13" borderId="46" xfId="3527" applyFont="1" applyFill="1" applyBorder="1" applyAlignment="1">
      <alignment wrapText="1"/>
      <protection/>
    </xf>
    <xf numFmtId="0" fontId="12" fillId="13" borderId="46" xfId="0" applyNumberFormat="1" applyFont="1" applyFill="1" applyBorder="1" applyAlignment="1">
      <alignment horizontal="center" vertical="top" wrapText="1"/>
    </xf>
    <xf numFmtId="0" fontId="1" fillId="13" borderId="46" xfId="0" applyFont="1" applyFill="1" applyBorder="1" applyAlignment="1">
      <alignment horizontal="center" vertical="center" wrapText="1"/>
    </xf>
    <xf numFmtId="0" fontId="0" fillId="13" borderId="46" xfId="0" applyFont="1" applyFill="1" applyBorder="1" applyAlignment="1">
      <alignment/>
    </xf>
    <xf numFmtId="174" fontId="12" fillId="13" borderId="46" xfId="0" applyNumberFormat="1" applyFont="1" applyFill="1" applyBorder="1" applyAlignment="1">
      <alignment horizontal="center"/>
    </xf>
    <xf numFmtId="174" fontId="1" fillId="13" borderId="49" xfId="20" applyNumberFormat="1" applyFont="1" applyFill="1" applyBorder="1" applyAlignment="1">
      <alignment horizontal="center" wrapText="1"/>
      <protection/>
    </xf>
    <xf numFmtId="1" fontId="1" fillId="0" borderId="26" xfId="0" applyNumberFormat="1" applyFont="1" applyFill="1" applyBorder="1" applyAlignment="1">
      <alignment horizontal="center" vertical="center" wrapText="1"/>
    </xf>
    <xf numFmtId="0" fontId="12" fillId="82" borderId="56" xfId="20" applyFont="1" applyFill="1" applyBorder="1">
      <alignment/>
      <protection/>
    </xf>
    <xf numFmtId="174" fontId="12" fillId="82" borderId="26" xfId="0" applyNumberFormat="1" applyFont="1" applyFill="1" applyBorder="1" applyAlignment="1">
      <alignment horizontal="center" vertical="center"/>
    </xf>
    <xf numFmtId="177" fontId="12" fillId="82" borderId="47" xfId="0" applyNumberFormat="1" applyFont="1" applyFill="1" applyBorder="1" applyAlignment="1">
      <alignment horizontal="center" vertical="center"/>
    </xf>
    <xf numFmtId="0" fontId="12" fillId="82" borderId="26" xfId="20" applyFont="1" applyFill="1" applyBorder="1">
      <alignment/>
      <protection/>
    </xf>
    <xf numFmtId="0" fontId="12" fillId="82" borderId="57" xfId="20" applyFont="1" applyFill="1" applyBorder="1">
      <alignment/>
      <protection/>
    </xf>
    <xf numFmtId="174" fontId="92" fillId="0" borderId="0" xfId="3528" applyNumberFormat="1" applyFont="1" applyFill="1" applyBorder="1" applyAlignment="1">
      <alignment horizontal="right" vertical="center"/>
      <protection/>
    </xf>
    <xf numFmtId="0" fontId="12" fillId="0" borderId="26" xfId="3528" applyFont="1" applyFill="1" applyBorder="1" applyAlignment="1">
      <alignment horizontal="left" vertical="center" wrapText="1"/>
      <protection/>
    </xf>
    <xf numFmtId="14" fontId="12" fillId="82" borderId="0" xfId="0" applyNumberFormat="1" applyFont="1" applyFill="1" applyAlignment="1">
      <alignment/>
    </xf>
    <xf numFmtId="0" fontId="1" fillId="13" borderId="26" xfId="0" applyFont="1" applyFill="1" applyBorder="1" applyAlignment="1">
      <alignment horizontal="left" vertical="center" wrapText="1"/>
    </xf>
    <xf numFmtId="0" fontId="0" fillId="13" borderId="26" xfId="0" applyFont="1" applyFill="1" applyBorder="1" applyAlignment="1">
      <alignment horizontal="center" vertical="center" wrapText="1"/>
    </xf>
    <xf numFmtId="174" fontId="1" fillId="13" borderId="26" xfId="0" applyNumberFormat="1" applyFont="1" applyFill="1" applyBorder="1" applyAlignment="1">
      <alignment horizontal="center" vertical="center" wrapText="1"/>
    </xf>
    <xf numFmtId="177" fontId="1" fillId="13" borderId="47" xfId="0" applyNumberFormat="1" applyFont="1" applyFill="1" applyBorder="1" applyAlignment="1">
      <alignment horizontal="center" vertical="center" wrapText="1"/>
    </xf>
    <xf numFmtId="0" fontId="12" fillId="13" borderId="26" xfId="0" applyFont="1" applyFill="1" applyBorder="1" applyAlignment="1">
      <alignment vertical="top" wrapText="1"/>
    </xf>
    <xf numFmtId="0" fontId="12" fillId="13" borderId="53" xfId="0" applyFont="1" applyFill="1" applyBorder="1" applyAlignment="1">
      <alignment vertical="top" wrapText="1"/>
    </xf>
    <xf numFmtId="0" fontId="0" fillId="13" borderId="53" xfId="0" applyFont="1" applyFill="1" applyBorder="1" applyAlignment="1">
      <alignment horizontal="center" vertical="center" wrapText="1"/>
    </xf>
    <xf numFmtId="0" fontId="12" fillId="13" borderId="46" xfId="0" applyFont="1" applyFill="1" applyBorder="1" applyAlignment="1">
      <alignment vertical="top" wrapText="1"/>
    </xf>
    <xf numFmtId="0" fontId="0" fillId="13" borderId="46" xfId="0" applyFont="1" applyFill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vertical="top" wrapText="1"/>
    </xf>
    <xf numFmtId="0" fontId="12" fillId="0" borderId="53" xfId="0" applyNumberFormat="1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/>
    </xf>
    <xf numFmtId="174" fontId="12" fillId="0" borderId="53" xfId="0" applyNumberFormat="1" applyFont="1" applyFill="1" applyBorder="1" applyAlignment="1">
      <alignment horizontal="center" vertical="center"/>
    </xf>
    <xf numFmtId="174" fontId="1" fillId="0" borderId="53" xfId="0" applyNumberFormat="1" applyFont="1" applyFill="1" applyBorder="1" applyAlignment="1">
      <alignment horizontal="center" vertical="center"/>
    </xf>
    <xf numFmtId="177" fontId="1" fillId="0" borderId="58" xfId="0" applyNumberFormat="1" applyFont="1" applyFill="1" applyBorder="1" applyAlignment="1">
      <alignment horizontal="center" vertical="center"/>
    </xf>
    <xf numFmtId="174" fontId="1" fillId="82" borderId="26" xfId="0" applyNumberFormat="1" applyFont="1" applyFill="1" applyBorder="1" applyAlignment="1">
      <alignment horizontal="center" vertical="center"/>
    </xf>
    <xf numFmtId="1" fontId="12" fillId="0" borderId="59" xfId="0" applyNumberFormat="1" applyFont="1" applyFill="1" applyBorder="1" applyAlignment="1">
      <alignment horizontal="center"/>
    </xf>
    <xf numFmtId="177" fontId="1" fillId="82" borderId="47" xfId="0" applyNumberFormat="1" applyFont="1" applyFill="1" applyBorder="1" applyAlignment="1">
      <alignment horizontal="center" vertical="center"/>
    </xf>
    <xf numFmtId="1" fontId="12" fillId="82" borderId="52" xfId="0" applyNumberFormat="1" applyFont="1" applyFill="1" applyBorder="1" applyAlignment="1">
      <alignment horizontal="center"/>
    </xf>
    <xf numFmtId="0" fontId="12" fillId="82" borderId="46" xfId="0" applyNumberFormat="1" applyFont="1" applyFill="1" applyBorder="1" applyAlignment="1">
      <alignment horizontal="center" vertical="top" wrapText="1"/>
    </xf>
    <xf numFmtId="0" fontId="0" fillId="82" borderId="46" xfId="0" applyFill="1" applyBorder="1" applyAlignment="1">
      <alignment/>
    </xf>
    <xf numFmtId="174" fontId="12" fillId="82" borderId="46" xfId="0" applyNumberFormat="1" applyFont="1" applyFill="1" applyBorder="1" applyAlignment="1">
      <alignment horizontal="center" vertical="center"/>
    </xf>
    <xf numFmtId="174" fontId="1" fillId="82" borderId="46" xfId="0" applyNumberFormat="1" applyFont="1" applyFill="1" applyBorder="1" applyAlignment="1">
      <alignment horizontal="center" vertical="center"/>
    </xf>
    <xf numFmtId="177" fontId="1" fillId="82" borderId="49" xfId="0" applyNumberFormat="1" applyFont="1" applyFill="1" applyBorder="1" applyAlignment="1">
      <alignment horizontal="center" vertical="center"/>
    </xf>
    <xf numFmtId="0" fontId="12" fillId="82" borderId="44" xfId="0" applyNumberFormat="1" applyFont="1" applyFill="1" applyBorder="1" applyAlignment="1">
      <alignment vertical="top" wrapText="1"/>
    </xf>
    <xf numFmtId="177" fontId="12" fillId="82" borderId="50" xfId="0" applyNumberFormat="1" applyFont="1" applyFill="1" applyBorder="1" applyAlignment="1">
      <alignment horizontal="center" vertical="top" wrapText="1"/>
    </xf>
    <xf numFmtId="1" fontId="12" fillId="82" borderId="52" xfId="0" applyNumberFormat="1" applyFont="1" applyFill="1" applyBorder="1" applyAlignment="1">
      <alignment horizontal="center" vertical="center" wrapText="1"/>
    </xf>
    <xf numFmtId="0" fontId="11" fillId="70" borderId="60" xfId="0" applyFont="1" applyFill="1" applyBorder="1" applyAlignment="1">
      <alignment horizontal="center" vertical="center" wrapText="1"/>
    </xf>
    <xf numFmtId="0" fontId="11" fillId="70" borderId="0" xfId="0" applyFont="1" applyFill="1" applyBorder="1" applyAlignment="1">
      <alignment horizontal="center" vertical="center" wrapText="1"/>
    </xf>
    <xf numFmtId="0" fontId="11" fillId="70" borderId="61" xfId="0" applyFont="1" applyFill="1" applyBorder="1" applyAlignment="1">
      <alignment horizontal="center" vertical="center" wrapText="1"/>
    </xf>
    <xf numFmtId="1" fontId="17" fillId="70" borderId="60" xfId="0" applyNumberFormat="1" applyFont="1" applyFill="1" applyBorder="1" applyAlignment="1">
      <alignment horizontal="center"/>
    </xf>
    <xf numFmtId="1" fontId="17" fillId="70" borderId="0" xfId="0" applyNumberFormat="1" applyFont="1" applyFill="1" applyBorder="1" applyAlignment="1">
      <alignment horizontal="center"/>
    </xf>
    <xf numFmtId="1" fontId="17" fillId="70" borderId="61" xfId="0" applyNumberFormat="1" applyFont="1" applyFill="1" applyBorder="1" applyAlignment="1">
      <alignment horizontal="center"/>
    </xf>
    <xf numFmtId="11" fontId="6" fillId="0" borderId="0" xfId="0" applyNumberFormat="1" applyFont="1" applyAlignment="1">
      <alignment horizontal="left" wrapText="1"/>
    </xf>
    <xf numFmtId="11" fontId="7" fillId="0" borderId="0" xfId="0" applyNumberFormat="1" applyFont="1" applyAlignment="1">
      <alignment horizontal="left" wrapText="1"/>
    </xf>
    <xf numFmtId="0" fontId="11" fillId="70" borderId="48" xfId="0" applyFont="1" applyFill="1" applyBorder="1" applyAlignment="1">
      <alignment horizontal="center" vertical="center" wrapText="1"/>
    </xf>
    <xf numFmtId="0" fontId="11" fillId="70" borderId="44" xfId="0" applyFont="1" applyFill="1" applyBorder="1" applyAlignment="1">
      <alignment horizontal="center" vertical="center" wrapText="1"/>
    </xf>
    <xf numFmtId="0" fontId="11" fillId="70" borderId="50" xfId="0" applyFont="1" applyFill="1" applyBorder="1" applyAlignment="1">
      <alignment horizontal="center" vertical="center" wrapText="1"/>
    </xf>
    <xf numFmtId="0" fontId="10" fillId="82" borderId="0" xfId="0" applyFont="1" applyFill="1" applyAlignment="1">
      <alignment horizontal="left" vertical="center" wrapText="1"/>
    </xf>
    <xf numFmtId="0" fontId="11" fillId="82" borderId="51" xfId="0" applyFont="1" applyFill="1" applyBorder="1" applyAlignment="1">
      <alignment horizontal="center" vertical="center" wrapText="1"/>
    </xf>
    <xf numFmtId="0" fontId="11" fillId="82" borderId="62" xfId="0" applyFont="1" applyFill="1" applyBorder="1" applyAlignment="1">
      <alignment horizontal="center" vertical="center" wrapText="1"/>
    </xf>
    <xf numFmtId="0" fontId="11" fillId="82" borderId="63" xfId="0" applyFont="1" applyFill="1" applyBorder="1" applyAlignment="1">
      <alignment horizontal="center" vertical="center" wrapText="1"/>
    </xf>
    <xf numFmtId="0" fontId="11" fillId="82" borderId="64" xfId="0" applyFont="1" applyFill="1" applyBorder="1" applyAlignment="1">
      <alignment horizontal="center" vertical="center" wrapText="1"/>
    </xf>
    <xf numFmtId="0" fontId="11" fillId="82" borderId="65" xfId="0" applyFont="1" applyFill="1" applyBorder="1" applyAlignment="1">
      <alignment horizontal="center" vertical="center" wrapText="1"/>
    </xf>
    <xf numFmtId="0" fontId="11" fillId="82" borderId="66" xfId="0" applyFont="1" applyFill="1" applyBorder="1" applyAlignment="1">
      <alignment horizontal="center" vertical="center" wrapText="1"/>
    </xf>
    <xf numFmtId="0" fontId="11" fillId="82" borderId="67" xfId="0" applyFont="1" applyFill="1" applyBorder="1" applyAlignment="1">
      <alignment horizontal="center" vertical="center" wrapText="1"/>
    </xf>
    <xf numFmtId="0" fontId="11" fillId="82" borderId="68" xfId="0" applyFont="1" applyFill="1" applyBorder="1" applyAlignment="1">
      <alignment horizontal="center" vertical="center" wrapText="1"/>
    </xf>
    <xf numFmtId="1" fontId="12" fillId="37" borderId="60" xfId="0" applyNumberFormat="1" applyFont="1" applyFill="1" applyBorder="1" applyAlignment="1">
      <alignment horizontal="center"/>
    </xf>
    <xf numFmtId="1" fontId="12" fillId="37" borderId="0" xfId="0" applyNumberFormat="1" applyFont="1" applyFill="1" applyBorder="1" applyAlignment="1">
      <alignment horizontal="center"/>
    </xf>
    <xf numFmtId="1" fontId="12" fillId="37" borderId="61" xfId="0" applyNumberFormat="1" applyFont="1" applyFill="1" applyBorder="1" applyAlignment="1">
      <alignment horizontal="center"/>
    </xf>
    <xf numFmtId="177" fontId="12" fillId="82" borderId="46" xfId="0" applyNumberFormat="1" applyFont="1" applyFill="1" applyBorder="1" applyAlignment="1">
      <alignment horizontal="center" vertical="top" wrapText="1"/>
    </xf>
    <xf numFmtId="177" fontId="12" fillId="82" borderId="49" xfId="0" applyNumberFormat="1" applyFont="1" applyFill="1" applyBorder="1" applyAlignment="1">
      <alignment horizontal="center" vertical="top" wrapText="1"/>
    </xf>
    <xf numFmtId="1" fontId="12" fillId="0" borderId="52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/>
    </xf>
    <xf numFmtId="0" fontId="12" fillId="0" borderId="46" xfId="3528" applyFont="1" applyFill="1" applyBorder="1" applyAlignment="1">
      <alignment horizontal="left" vertical="center" wrapText="1"/>
      <protection/>
    </xf>
    <xf numFmtId="174" fontId="12" fillId="0" borderId="46" xfId="0" applyNumberFormat="1" applyFont="1" applyFill="1" applyBorder="1" applyAlignment="1">
      <alignment horizontal="center" vertical="top" wrapText="1"/>
    </xf>
    <xf numFmtId="174" fontId="12" fillId="0" borderId="49" xfId="0" applyNumberFormat="1" applyFont="1" applyFill="1" applyBorder="1" applyAlignment="1">
      <alignment horizontal="center" vertical="top" wrapText="1"/>
    </xf>
  </cellXfs>
  <cellStyles count="3605">
    <cellStyle name="Normal" xfId="0"/>
    <cellStyle name="_RU-Mortars Budget 12-Input" xfId="15"/>
    <cellStyle name="_Новые направления Мортарс 01.02.2012" xfId="16"/>
    <cellStyle name="0,0&#10;&#10;NA&#10;&#10;" xfId="17"/>
    <cellStyle name="0,0&#10;&#10;NA&#10;&#10; 2" xfId="18"/>
    <cellStyle name="0,0&#10;&#10;NA&#10;&#10; 3" xfId="19"/>
    <cellStyle name="0,0&#13;&#10;NA&#13;&#10;" xfId="20"/>
    <cellStyle name="0,0&#13;&#10;NA&#13;&#10; 2" xfId="21"/>
    <cellStyle name="0,0&#13;&#10;NA&#13;&#10; 2 2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4 3" xfId="27"/>
    <cellStyle name="0,0&#13;&#10;NA&#13;&#10; 4 4" xfId="28"/>
    <cellStyle name="0,0&#13;&#10;NA&#13;&#10; 4 5" xfId="29"/>
    <cellStyle name="0,0&#13;&#10;NA&#13;&#10; 4_короткий прайс" xfId="30"/>
    <cellStyle name="0,0&#13;&#10;NA&#13;&#10; 5" xfId="31"/>
    <cellStyle name="0,0&#13;&#10;NA&#13;&#10; 5 2" xfId="32"/>
    <cellStyle name="0,0&#13;&#10;NA&#13;&#10; 5 3" xfId="33"/>
    <cellStyle name="0,0&#13;&#10;NA&#13;&#10; 5 4" xfId="34"/>
    <cellStyle name="0,0&#13;&#10;NA&#13;&#10; 5 5" xfId="35"/>
    <cellStyle name="0,0&#13;&#10;NA&#13;&#10; 5 6" xfId="36"/>
    <cellStyle name="0,0&#13;&#10;NA&#13;&#10; 6" xfId="37"/>
    <cellStyle name="0,0&#13;&#10;NA&#13;&#10; 6 2" xfId="38"/>
    <cellStyle name="0,0&#13;&#10;NA&#13;&#10; 6_ч2_Д0 рейка-грильято" xfId="39"/>
    <cellStyle name="0,0&#13;&#10;NA&#13;&#10; 7" xfId="40"/>
    <cellStyle name="0,0&#13;&#10;NA&#13;&#10;_Запрос на спеццены по оцинковке на Июль 2008" xfId="41"/>
    <cellStyle name="20% - 1. jelölőszín" xfId="42"/>
    <cellStyle name="20% - 2. jelölőszín" xfId="43"/>
    <cellStyle name="20% - 3. jelölőszín" xfId="44"/>
    <cellStyle name="20% - 4. jelölőszín" xfId="45"/>
    <cellStyle name="20% - 5. jelölőszín" xfId="46"/>
    <cellStyle name="20% - 6. jelölőszín" xfId="47"/>
    <cellStyle name="20% - Accent1" xfId="48"/>
    <cellStyle name="20% - Accent1 10" xfId="49"/>
    <cellStyle name="20% - Accent1 100" xfId="50"/>
    <cellStyle name="20% - Accent1 101" xfId="51"/>
    <cellStyle name="20% - Accent1 102" xfId="52"/>
    <cellStyle name="20% - Accent1 103" xfId="53"/>
    <cellStyle name="20% - Accent1 104" xfId="54"/>
    <cellStyle name="20% - Accent1 105" xfId="55"/>
    <cellStyle name="20% - Accent1 106" xfId="56"/>
    <cellStyle name="20% - Accent1 11" xfId="57"/>
    <cellStyle name="20% - Accent1 12" xfId="58"/>
    <cellStyle name="20% - Accent1 13" xfId="59"/>
    <cellStyle name="20% - Accent1 14" xfId="60"/>
    <cellStyle name="20% - Accent1 15" xfId="61"/>
    <cellStyle name="20% - Accent1 16" xfId="62"/>
    <cellStyle name="20% - Accent1 17" xfId="63"/>
    <cellStyle name="20% - Accent1 18" xfId="64"/>
    <cellStyle name="20% - Accent1 19" xfId="65"/>
    <cellStyle name="20% - Accent1 2" xfId="66"/>
    <cellStyle name="20% - Accent1 2 10" xfId="67"/>
    <cellStyle name="20% - Accent1 2 11" xfId="68"/>
    <cellStyle name="20% - Accent1 2 12" xfId="69"/>
    <cellStyle name="20% - Accent1 2 13" xfId="70"/>
    <cellStyle name="20% - Accent1 2 14" xfId="71"/>
    <cellStyle name="20% - Accent1 2 15" xfId="72"/>
    <cellStyle name="20% - Accent1 2 16" xfId="73"/>
    <cellStyle name="20% - Accent1 2 17" xfId="74"/>
    <cellStyle name="20% - Accent1 2 18" xfId="75"/>
    <cellStyle name="20% - Accent1 2 19" xfId="76"/>
    <cellStyle name="20% - Accent1 2 2" xfId="77"/>
    <cellStyle name="20% - Accent1 2 20" xfId="78"/>
    <cellStyle name="20% - Accent1 2 21" xfId="79"/>
    <cellStyle name="20% - Accent1 2 22" xfId="80"/>
    <cellStyle name="20% - Accent1 2 23" xfId="81"/>
    <cellStyle name="20% - Accent1 2 24" xfId="82"/>
    <cellStyle name="20% - Accent1 2 25" xfId="83"/>
    <cellStyle name="20% - Accent1 2 26" xfId="84"/>
    <cellStyle name="20% - Accent1 2 27" xfId="85"/>
    <cellStyle name="20% - Accent1 2 28" xfId="86"/>
    <cellStyle name="20% - Accent1 2 29" xfId="87"/>
    <cellStyle name="20% - Accent1 2 3" xfId="88"/>
    <cellStyle name="20% - Accent1 2 30" xfId="89"/>
    <cellStyle name="20% - Accent1 2 31" xfId="90"/>
    <cellStyle name="20% - Accent1 2 32" xfId="91"/>
    <cellStyle name="20% - Accent1 2 33" xfId="92"/>
    <cellStyle name="20% - Accent1 2 34" xfId="93"/>
    <cellStyle name="20% - Accent1 2 35" xfId="94"/>
    <cellStyle name="20% - Accent1 2 36" xfId="95"/>
    <cellStyle name="20% - Accent1 2 37" xfId="96"/>
    <cellStyle name="20% - Accent1 2 38" xfId="97"/>
    <cellStyle name="20% - Accent1 2 39" xfId="98"/>
    <cellStyle name="20% - Accent1 2 4" xfId="99"/>
    <cellStyle name="20% - Accent1 2 40" xfId="100"/>
    <cellStyle name="20% - Accent1 2 41" xfId="101"/>
    <cellStyle name="20% - Accent1 2 42" xfId="102"/>
    <cellStyle name="20% - Accent1 2 43" xfId="103"/>
    <cellStyle name="20% - Accent1 2 44" xfId="104"/>
    <cellStyle name="20% - Accent1 2 45" xfId="105"/>
    <cellStyle name="20% - Accent1 2 46" xfId="106"/>
    <cellStyle name="20% - Accent1 2 47" xfId="107"/>
    <cellStyle name="20% - Accent1 2 48" xfId="108"/>
    <cellStyle name="20% - Accent1 2 49" xfId="109"/>
    <cellStyle name="20% - Accent1 2 5" xfId="110"/>
    <cellStyle name="20% - Accent1 2 50" xfId="111"/>
    <cellStyle name="20% - Accent1 2 51" xfId="112"/>
    <cellStyle name="20% - Accent1 2 52" xfId="113"/>
    <cellStyle name="20% - Accent1 2 53" xfId="114"/>
    <cellStyle name="20% - Accent1 2 54" xfId="115"/>
    <cellStyle name="20% - Accent1 2 55" xfId="116"/>
    <cellStyle name="20% - Accent1 2 56" xfId="117"/>
    <cellStyle name="20% - Accent1 2 57" xfId="118"/>
    <cellStyle name="20% - Accent1 2 58" xfId="119"/>
    <cellStyle name="20% - Accent1 2 59" xfId="120"/>
    <cellStyle name="20% - Accent1 2 6" xfId="121"/>
    <cellStyle name="20% - Accent1 2 60" xfId="122"/>
    <cellStyle name="20% - Accent1 2 61" xfId="123"/>
    <cellStyle name="20% - Accent1 2 62" xfId="124"/>
    <cellStyle name="20% - Accent1 2 63" xfId="125"/>
    <cellStyle name="20% - Accent1 2 64" xfId="126"/>
    <cellStyle name="20% - Accent1 2 65" xfId="127"/>
    <cellStyle name="20% - Accent1 2 66" xfId="128"/>
    <cellStyle name="20% - Accent1 2 67" xfId="129"/>
    <cellStyle name="20% - Accent1 2 68" xfId="130"/>
    <cellStyle name="20% - Accent1 2 69" xfId="131"/>
    <cellStyle name="20% - Accent1 2 7" xfId="132"/>
    <cellStyle name="20% - Accent1 2 70" xfId="133"/>
    <cellStyle name="20% - Accent1 2 71" xfId="134"/>
    <cellStyle name="20% - Accent1 2 72" xfId="135"/>
    <cellStyle name="20% - Accent1 2 73" xfId="136"/>
    <cellStyle name="20% - Accent1 2 74" xfId="137"/>
    <cellStyle name="20% - Accent1 2 75" xfId="138"/>
    <cellStyle name="20% - Accent1 2 76" xfId="139"/>
    <cellStyle name="20% - Accent1 2 8" xfId="140"/>
    <cellStyle name="20% - Accent1 2 9" xfId="141"/>
    <cellStyle name="20% - Accent1 20" xfId="142"/>
    <cellStyle name="20% - Accent1 21" xfId="143"/>
    <cellStyle name="20% - Accent1 22" xfId="144"/>
    <cellStyle name="20% - Accent1 23" xfId="145"/>
    <cellStyle name="20% - Accent1 24" xfId="146"/>
    <cellStyle name="20% - Accent1 25" xfId="147"/>
    <cellStyle name="20% - Accent1 26" xfId="148"/>
    <cellStyle name="20% - Accent1 27" xfId="149"/>
    <cellStyle name="20% - Accent1 28" xfId="150"/>
    <cellStyle name="20% - Accent1 29" xfId="151"/>
    <cellStyle name="20% - Accent1 3" xfId="152"/>
    <cellStyle name="20% - Accent1 3 10" xfId="153"/>
    <cellStyle name="20% - Accent1 3 11" xfId="154"/>
    <cellStyle name="20% - Accent1 3 12" xfId="155"/>
    <cellStyle name="20% - Accent1 3 13" xfId="156"/>
    <cellStyle name="20% - Accent1 3 14" xfId="157"/>
    <cellStyle name="20% - Accent1 3 15" xfId="158"/>
    <cellStyle name="20% - Accent1 3 16" xfId="159"/>
    <cellStyle name="20% - Accent1 3 17" xfId="160"/>
    <cellStyle name="20% - Accent1 3 18" xfId="161"/>
    <cellStyle name="20% - Accent1 3 19" xfId="162"/>
    <cellStyle name="20% - Accent1 3 2" xfId="163"/>
    <cellStyle name="20% - Accent1 3 20" xfId="164"/>
    <cellStyle name="20% - Accent1 3 21" xfId="165"/>
    <cellStyle name="20% - Accent1 3 22" xfId="166"/>
    <cellStyle name="20% - Accent1 3 23" xfId="167"/>
    <cellStyle name="20% - Accent1 3 24" xfId="168"/>
    <cellStyle name="20% - Accent1 3 25" xfId="169"/>
    <cellStyle name="20% - Accent1 3 26" xfId="170"/>
    <cellStyle name="20% - Accent1 3 27" xfId="171"/>
    <cellStyle name="20% - Accent1 3 28" xfId="172"/>
    <cellStyle name="20% - Accent1 3 29" xfId="173"/>
    <cellStyle name="20% - Accent1 3 3" xfId="174"/>
    <cellStyle name="20% - Accent1 3 30" xfId="175"/>
    <cellStyle name="20% - Accent1 3 31" xfId="176"/>
    <cellStyle name="20% - Accent1 3 32" xfId="177"/>
    <cellStyle name="20% - Accent1 3 33" xfId="178"/>
    <cellStyle name="20% - Accent1 3 34" xfId="179"/>
    <cellStyle name="20% - Accent1 3 35" xfId="180"/>
    <cellStyle name="20% - Accent1 3 36" xfId="181"/>
    <cellStyle name="20% - Accent1 3 37" xfId="182"/>
    <cellStyle name="20% - Accent1 3 38" xfId="183"/>
    <cellStyle name="20% - Accent1 3 39" xfId="184"/>
    <cellStyle name="20% - Accent1 3 4" xfId="185"/>
    <cellStyle name="20% - Accent1 3 40" xfId="186"/>
    <cellStyle name="20% - Accent1 3 41" xfId="187"/>
    <cellStyle name="20% - Accent1 3 42" xfId="188"/>
    <cellStyle name="20% - Accent1 3 43" xfId="189"/>
    <cellStyle name="20% - Accent1 3 44" xfId="190"/>
    <cellStyle name="20% - Accent1 3 45" xfId="191"/>
    <cellStyle name="20% - Accent1 3 46" xfId="192"/>
    <cellStyle name="20% - Accent1 3 47" xfId="193"/>
    <cellStyle name="20% - Accent1 3 48" xfId="194"/>
    <cellStyle name="20% - Accent1 3 49" xfId="195"/>
    <cellStyle name="20% - Accent1 3 5" xfId="196"/>
    <cellStyle name="20% - Accent1 3 50" xfId="197"/>
    <cellStyle name="20% - Accent1 3 51" xfId="198"/>
    <cellStyle name="20% - Accent1 3 52" xfId="199"/>
    <cellStyle name="20% - Accent1 3 53" xfId="200"/>
    <cellStyle name="20% - Accent1 3 54" xfId="201"/>
    <cellStyle name="20% - Accent1 3 55" xfId="202"/>
    <cellStyle name="20% - Accent1 3 56" xfId="203"/>
    <cellStyle name="20% - Accent1 3 57" xfId="204"/>
    <cellStyle name="20% - Accent1 3 58" xfId="205"/>
    <cellStyle name="20% - Accent1 3 59" xfId="206"/>
    <cellStyle name="20% - Accent1 3 6" xfId="207"/>
    <cellStyle name="20% - Accent1 3 60" xfId="208"/>
    <cellStyle name="20% - Accent1 3 61" xfId="209"/>
    <cellStyle name="20% - Accent1 3 62" xfId="210"/>
    <cellStyle name="20% - Accent1 3 63" xfId="211"/>
    <cellStyle name="20% - Accent1 3 64" xfId="212"/>
    <cellStyle name="20% - Accent1 3 65" xfId="213"/>
    <cellStyle name="20% - Accent1 3 66" xfId="214"/>
    <cellStyle name="20% - Accent1 3 67" xfId="215"/>
    <cellStyle name="20% - Accent1 3 68" xfId="216"/>
    <cellStyle name="20% - Accent1 3 69" xfId="217"/>
    <cellStyle name="20% - Accent1 3 7" xfId="218"/>
    <cellStyle name="20% - Accent1 3 70" xfId="219"/>
    <cellStyle name="20% - Accent1 3 71" xfId="220"/>
    <cellStyle name="20% - Accent1 3 72" xfId="221"/>
    <cellStyle name="20% - Accent1 3 73" xfId="222"/>
    <cellStyle name="20% - Accent1 3 74" xfId="223"/>
    <cellStyle name="20% - Accent1 3 75" xfId="224"/>
    <cellStyle name="20% - Accent1 3 76" xfId="225"/>
    <cellStyle name="20% - Accent1 3 8" xfId="226"/>
    <cellStyle name="20% - Accent1 3 9" xfId="227"/>
    <cellStyle name="20% - Accent1 30" xfId="228"/>
    <cellStyle name="20% - Accent1 31" xfId="229"/>
    <cellStyle name="20% - Accent1 32" xfId="230"/>
    <cellStyle name="20% - Accent1 33" xfId="231"/>
    <cellStyle name="20% - Accent1 34" xfId="232"/>
    <cellStyle name="20% - Accent1 35" xfId="233"/>
    <cellStyle name="20% - Accent1 36" xfId="234"/>
    <cellStyle name="20% - Accent1 37" xfId="235"/>
    <cellStyle name="20% - Accent1 38" xfId="236"/>
    <cellStyle name="20% - Accent1 39" xfId="237"/>
    <cellStyle name="20% - Accent1 4" xfId="238"/>
    <cellStyle name="20% - Accent1 40" xfId="239"/>
    <cellStyle name="20% - Accent1 41" xfId="240"/>
    <cellStyle name="20% - Accent1 42" xfId="241"/>
    <cellStyle name="20% - Accent1 43" xfId="242"/>
    <cellStyle name="20% - Accent1 44" xfId="243"/>
    <cellStyle name="20% - Accent1 45" xfId="244"/>
    <cellStyle name="20% - Accent1 46" xfId="245"/>
    <cellStyle name="20% - Accent1 47" xfId="246"/>
    <cellStyle name="20% - Accent1 48" xfId="247"/>
    <cellStyle name="20% - Accent1 49" xfId="248"/>
    <cellStyle name="20% - Accent1 5" xfId="249"/>
    <cellStyle name="20% - Accent1 50" xfId="250"/>
    <cellStyle name="20% - Accent1 51" xfId="251"/>
    <cellStyle name="20% - Accent1 52" xfId="252"/>
    <cellStyle name="20% - Accent1 53" xfId="253"/>
    <cellStyle name="20% - Accent1 54" xfId="254"/>
    <cellStyle name="20% - Accent1 55" xfId="255"/>
    <cellStyle name="20% - Accent1 56" xfId="256"/>
    <cellStyle name="20% - Accent1 57" xfId="257"/>
    <cellStyle name="20% - Accent1 58" xfId="258"/>
    <cellStyle name="20% - Accent1 59" xfId="259"/>
    <cellStyle name="20% - Accent1 6" xfId="260"/>
    <cellStyle name="20% - Accent1 60" xfId="261"/>
    <cellStyle name="20% - Accent1 61" xfId="262"/>
    <cellStyle name="20% - Accent1 62" xfId="263"/>
    <cellStyle name="20% - Accent1 63" xfId="264"/>
    <cellStyle name="20% - Accent1 64" xfId="265"/>
    <cellStyle name="20% - Accent1 65" xfId="266"/>
    <cellStyle name="20% - Accent1 66" xfId="267"/>
    <cellStyle name="20% - Accent1 67" xfId="268"/>
    <cellStyle name="20% - Accent1 68" xfId="269"/>
    <cellStyle name="20% - Accent1 69" xfId="270"/>
    <cellStyle name="20% - Accent1 7" xfId="271"/>
    <cellStyle name="20% - Accent1 70" xfId="272"/>
    <cellStyle name="20% - Accent1 71" xfId="273"/>
    <cellStyle name="20% - Accent1 72" xfId="274"/>
    <cellStyle name="20% - Accent1 73" xfId="275"/>
    <cellStyle name="20% - Accent1 74" xfId="276"/>
    <cellStyle name="20% - Accent1 75" xfId="277"/>
    <cellStyle name="20% - Accent1 76" xfId="278"/>
    <cellStyle name="20% - Accent1 77" xfId="279"/>
    <cellStyle name="20% - Accent1 78" xfId="280"/>
    <cellStyle name="20% - Accent1 79" xfId="281"/>
    <cellStyle name="20% - Accent1 8" xfId="282"/>
    <cellStyle name="20% - Accent1 80" xfId="283"/>
    <cellStyle name="20% - Accent1 81" xfId="284"/>
    <cellStyle name="20% - Accent1 82" xfId="285"/>
    <cellStyle name="20% - Accent1 83" xfId="286"/>
    <cellStyle name="20% - Accent1 84" xfId="287"/>
    <cellStyle name="20% - Accent1 85" xfId="288"/>
    <cellStyle name="20% - Accent1 86" xfId="289"/>
    <cellStyle name="20% - Accent1 87" xfId="290"/>
    <cellStyle name="20% - Accent1 88" xfId="291"/>
    <cellStyle name="20% - Accent1 89" xfId="292"/>
    <cellStyle name="20% - Accent1 9" xfId="293"/>
    <cellStyle name="20% - Accent1 90" xfId="294"/>
    <cellStyle name="20% - Accent1 91" xfId="295"/>
    <cellStyle name="20% - Accent1 92" xfId="296"/>
    <cellStyle name="20% - Accent1 93" xfId="297"/>
    <cellStyle name="20% - Accent1 94" xfId="298"/>
    <cellStyle name="20% - Accent1 95" xfId="299"/>
    <cellStyle name="20% - Accent1 96" xfId="300"/>
    <cellStyle name="20% - Accent1 97" xfId="301"/>
    <cellStyle name="20% - Accent1 98" xfId="302"/>
    <cellStyle name="20% - Accent1 99" xfId="303"/>
    <cellStyle name="20% - Accent1_короткий прайс" xfId="304"/>
    <cellStyle name="20% - Accent2" xfId="305"/>
    <cellStyle name="20% - Accent2 10" xfId="306"/>
    <cellStyle name="20% - Accent2 100" xfId="307"/>
    <cellStyle name="20% - Accent2 101" xfId="308"/>
    <cellStyle name="20% - Accent2 102" xfId="309"/>
    <cellStyle name="20% - Accent2 103" xfId="310"/>
    <cellStyle name="20% - Accent2 104" xfId="311"/>
    <cellStyle name="20% - Accent2 105" xfId="312"/>
    <cellStyle name="20% - Accent2 106" xfId="313"/>
    <cellStyle name="20% - Accent2 11" xfId="314"/>
    <cellStyle name="20% - Accent2 12" xfId="315"/>
    <cellStyle name="20% - Accent2 13" xfId="316"/>
    <cellStyle name="20% - Accent2 14" xfId="317"/>
    <cellStyle name="20% - Accent2 15" xfId="318"/>
    <cellStyle name="20% - Accent2 16" xfId="319"/>
    <cellStyle name="20% - Accent2 17" xfId="320"/>
    <cellStyle name="20% - Accent2 18" xfId="321"/>
    <cellStyle name="20% - Accent2 19" xfId="322"/>
    <cellStyle name="20% - Accent2 2" xfId="323"/>
    <cellStyle name="20% - Accent2 2 10" xfId="324"/>
    <cellStyle name="20% - Accent2 2 11" xfId="325"/>
    <cellStyle name="20% - Accent2 2 12" xfId="326"/>
    <cellStyle name="20% - Accent2 2 13" xfId="327"/>
    <cellStyle name="20% - Accent2 2 14" xfId="328"/>
    <cellStyle name="20% - Accent2 2 15" xfId="329"/>
    <cellStyle name="20% - Accent2 2 16" xfId="330"/>
    <cellStyle name="20% - Accent2 2 17" xfId="331"/>
    <cellStyle name="20% - Accent2 2 18" xfId="332"/>
    <cellStyle name="20% - Accent2 2 19" xfId="333"/>
    <cellStyle name="20% - Accent2 2 2" xfId="334"/>
    <cellStyle name="20% - Accent2 2 20" xfId="335"/>
    <cellStyle name="20% - Accent2 2 21" xfId="336"/>
    <cellStyle name="20% - Accent2 2 22" xfId="337"/>
    <cellStyle name="20% - Accent2 2 23" xfId="338"/>
    <cellStyle name="20% - Accent2 2 24" xfId="339"/>
    <cellStyle name="20% - Accent2 2 25" xfId="340"/>
    <cellStyle name="20% - Accent2 2 26" xfId="341"/>
    <cellStyle name="20% - Accent2 2 27" xfId="342"/>
    <cellStyle name="20% - Accent2 2 28" xfId="343"/>
    <cellStyle name="20% - Accent2 2 29" xfId="344"/>
    <cellStyle name="20% - Accent2 2 3" xfId="345"/>
    <cellStyle name="20% - Accent2 2 30" xfId="346"/>
    <cellStyle name="20% - Accent2 2 31" xfId="347"/>
    <cellStyle name="20% - Accent2 2 32" xfId="348"/>
    <cellStyle name="20% - Accent2 2 33" xfId="349"/>
    <cellStyle name="20% - Accent2 2 34" xfId="350"/>
    <cellStyle name="20% - Accent2 2 35" xfId="351"/>
    <cellStyle name="20% - Accent2 2 36" xfId="352"/>
    <cellStyle name="20% - Accent2 2 37" xfId="353"/>
    <cellStyle name="20% - Accent2 2 38" xfId="354"/>
    <cellStyle name="20% - Accent2 2 39" xfId="355"/>
    <cellStyle name="20% - Accent2 2 4" xfId="356"/>
    <cellStyle name="20% - Accent2 2 40" xfId="357"/>
    <cellStyle name="20% - Accent2 2 41" xfId="358"/>
    <cellStyle name="20% - Accent2 2 42" xfId="359"/>
    <cellStyle name="20% - Accent2 2 43" xfId="360"/>
    <cellStyle name="20% - Accent2 2 44" xfId="361"/>
    <cellStyle name="20% - Accent2 2 45" xfId="362"/>
    <cellStyle name="20% - Accent2 2 46" xfId="363"/>
    <cellStyle name="20% - Accent2 2 47" xfId="364"/>
    <cellStyle name="20% - Accent2 2 48" xfId="365"/>
    <cellStyle name="20% - Accent2 2 49" xfId="366"/>
    <cellStyle name="20% - Accent2 2 5" xfId="367"/>
    <cellStyle name="20% - Accent2 2 50" xfId="368"/>
    <cellStyle name="20% - Accent2 2 51" xfId="369"/>
    <cellStyle name="20% - Accent2 2 52" xfId="370"/>
    <cellStyle name="20% - Accent2 2 53" xfId="371"/>
    <cellStyle name="20% - Accent2 2 54" xfId="372"/>
    <cellStyle name="20% - Accent2 2 55" xfId="373"/>
    <cellStyle name="20% - Accent2 2 56" xfId="374"/>
    <cellStyle name="20% - Accent2 2 57" xfId="375"/>
    <cellStyle name="20% - Accent2 2 58" xfId="376"/>
    <cellStyle name="20% - Accent2 2 59" xfId="377"/>
    <cellStyle name="20% - Accent2 2 6" xfId="378"/>
    <cellStyle name="20% - Accent2 2 60" xfId="379"/>
    <cellStyle name="20% - Accent2 2 61" xfId="380"/>
    <cellStyle name="20% - Accent2 2 62" xfId="381"/>
    <cellStyle name="20% - Accent2 2 63" xfId="382"/>
    <cellStyle name="20% - Accent2 2 64" xfId="383"/>
    <cellStyle name="20% - Accent2 2 65" xfId="384"/>
    <cellStyle name="20% - Accent2 2 66" xfId="385"/>
    <cellStyle name="20% - Accent2 2 67" xfId="386"/>
    <cellStyle name="20% - Accent2 2 68" xfId="387"/>
    <cellStyle name="20% - Accent2 2 69" xfId="388"/>
    <cellStyle name="20% - Accent2 2 7" xfId="389"/>
    <cellStyle name="20% - Accent2 2 70" xfId="390"/>
    <cellStyle name="20% - Accent2 2 71" xfId="391"/>
    <cellStyle name="20% - Accent2 2 72" xfId="392"/>
    <cellStyle name="20% - Accent2 2 73" xfId="393"/>
    <cellStyle name="20% - Accent2 2 74" xfId="394"/>
    <cellStyle name="20% - Accent2 2 75" xfId="395"/>
    <cellStyle name="20% - Accent2 2 76" xfId="396"/>
    <cellStyle name="20% - Accent2 2 8" xfId="397"/>
    <cellStyle name="20% - Accent2 2 9" xfId="398"/>
    <cellStyle name="20% - Accent2 20" xfId="399"/>
    <cellStyle name="20% - Accent2 21" xfId="400"/>
    <cellStyle name="20% - Accent2 22" xfId="401"/>
    <cellStyle name="20% - Accent2 23" xfId="402"/>
    <cellStyle name="20% - Accent2 24" xfId="403"/>
    <cellStyle name="20% - Accent2 25" xfId="404"/>
    <cellStyle name="20% - Accent2 26" xfId="405"/>
    <cellStyle name="20% - Accent2 27" xfId="406"/>
    <cellStyle name="20% - Accent2 28" xfId="407"/>
    <cellStyle name="20% - Accent2 29" xfId="408"/>
    <cellStyle name="20% - Accent2 3" xfId="409"/>
    <cellStyle name="20% - Accent2 3 10" xfId="410"/>
    <cellStyle name="20% - Accent2 3 11" xfId="411"/>
    <cellStyle name="20% - Accent2 3 12" xfId="412"/>
    <cellStyle name="20% - Accent2 3 13" xfId="413"/>
    <cellStyle name="20% - Accent2 3 14" xfId="414"/>
    <cellStyle name="20% - Accent2 3 15" xfId="415"/>
    <cellStyle name="20% - Accent2 3 16" xfId="416"/>
    <cellStyle name="20% - Accent2 3 17" xfId="417"/>
    <cellStyle name="20% - Accent2 3 18" xfId="418"/>
    <cellStyle name="20% - Accent2 3 19" xfId="419"/>
    <cellStyle name="20% - Accent2 3 2" xfId="420"/>
    <cellStyle name="20% - Accent2 3 20" xfId="421"/>
    <cellStyle name="20% - Accent2 3 21" xfId="422"/>
    <cellStyle name="20% - Accent2 3 22" xfId="423"/>
    <cellStyle name="20% - Accent2 3 23" xfId="424"/>
    <cellStyle name="20% - Accent2 3 24" xfId="425"/>
    <cellStyle name="20% - Accent2 3 25" xfId="426"/>
    <cellStyle name="20% - Accent2 3 26" xfId="427"/>
    <cellStyle name="20% - Accent2 3 27" xfId="428"/>
    <cellStyle name="20% - Accent2 3 28" xfId="429"/>
    <cellStyle name="20% - Accent2 3 29" xfId="430"/>
    <cellStyle name="20% - Accent2 3 3" xfId="431"/>
    <cellStyle name="20% - Accent2 3 30" xfId="432"/>
    <cellStyle name="20% - Accent2 3 31" xfId="433"/>
    <cellStyle name="20% - Accent2 3 32" xfId="434"/>
    <cellStyle name="20% - Accent2 3 33" xfId="435"/>
    <cellStyle name="20% - Accent2 3 34" xfId="436"/>
    <cellStyle name="20% - Accent2 3 35" xfId="437"/>
    <cellStyle name="20% - Accent2 3 36" xfId="438"/>
    <cellStyle name="20% - Accent2 3 37" xfId="439"/>
    <cellStyle name="20% - Accent2 3 38" xfId="440"/>
    <cellStyle name="20% - Accent2 3 39" xfId="441"/>
    <cellStyle name="20% - Accent2 3 4" xfId="442"/>
    <cellStyle name="20% - Accent2 3 40" xfId="443"/>
    <cellStyle name="20% - Accent2 3 41" xfId="444"/>
    <cellStyle name="20% - Accent2 3 42" xfId="445"/>
    <cellStyle name="20% - Accent2 3 43" xfId="446"/>
    <cellStyle name="20% - Accent2 3 44" xfId="447"/>
    <cellStyle name="20% - Accent2 3 45" xfId="448"/>
    <cellStyle name="20% - Accent2 3 46" xfId="449"/>
    <cellStyle name="20% - Accent2 3 47" xfId="450"/>
    <cellStyle name="20% - Accent2 3 48" xfId="451"/>
    <cellStyle name="20% - Accent2 3 49" xfId="452"/>
    <cellStyle name="20% - Accent2 3 5" xfId="453"/>
    <cellStyle name="20% - Accent2 3 50" xfId="454"/>
    <cellStyle name="20% - Accent2 3 51" xfId="455"/>
    <cellStyle name="20% - Accent2 3 52" xfId="456"/>
    <cellStyle name="20% - Accent2 3 53" xfId="457"/>
    <cellStyle name="20% - Accent2 3 54" xfId="458"/>
    <cellStyle name="20% - Accent2 3 55" xfId="459"/>
    <cellStyle name="20% - Accent2 3 56" xfId="460"/>
    <cellStyle name="20% - Accent2 3 57" xfId="461"/>
    <cellStyle name="20% - Accent2 3 58" xfId="462"/>
    <cellStyle name="20% - Accent2 3 59" xfId="463"/>
    <cellStyle name="20% - Accent2 3 6" xfId="464"/>
    <cellStyle name="20% - Accent2 3 60" xfId="465"/>
    <cellStyle name="20% - Accent2 3 61" xfId="466"/>
    <cellStyle name="20% - Accent2 3 62" xfId="467"/>
    <cellStyle name="20% - Accent2 3 63" xfId="468"/>
    <cellStyle name="20% - Accent2 3 64" xfId="469"/>
    <cellStyle name="20% - Accent2 3 65" xfId="470"/>
    <cellStyle name="20% - Accent2 3 66" xfId="471"/>
    <cellStyle name="20% - Accent2 3 67" xfId="472"/>
    <cellStyle name="20% - Accent2 3 68" xfId="473"/>
    <cellStyle name="20% - Accent2 3 69" xfId="474"/>
    <cellStyle name="20% - Accent2 3 7" xfId="475"/>
    <cellStyle name="20% - Accent2 3 70" xfId="476"/>
    <cellStyle name="20% - Accent2 3 71" xfId="477"/>
    <cellStyle name="20% - Accent2 3 72" xfId="478"/>
    <cellStyle name="20% - Accent2 3 73" xfId="479"/>
    <cellStyle name="20% - Accent2 3 74" xfId="480"/>
    <cellStyle name="20% - Accent2 3 75" xfId="481"/>
    <cellStyle name="20% - Accent2 3 76" xfId="482"/>
    <cellStyle name="20% - Accent2 3 8" xfId="483"/>
    <cellStyle name="20% - Accent2 3 9" xfId="484"/>
    <cellStyle name="20% - Accent2 30" xfId="485"/>
    <cellStyle name="20% - Accent2 31" xfId="486"/>
    <cellStyle name="20% - Accent2 32" xfId="487"/>
    <cellStyle name="20% - Accent2 33" xfId="488"/>
    <cellStyle name="20% - Accent2 34" xfId="489"/>
    <cellStyle name="20% - Accent2 35" xfId="490"/>
    <cellStyle name="20% - Accent2 36" xfId="491"/>
    <cellStyle name="20% - Accent2 37" xfId="492"/>
    <cellStyle name="20% - Accent2 38" xfId="493"/>
    <cellStyle name="20% - Accent2 39" xfId="494"/>
    <cellStyle name="20% - Accent2 4" xfId="495"/>
    <cellStyle name="20% - Accent2 40" xfId="496"/>
    <cellStyle name="20% - Accent2 41" xfId="497"/>
    <cellStyle name="20% - Accent2 42" xfId="498"/>
    <cellStyle name="20% - Accent2 43" xfId="499"/>
    <cellStyle name="20% - Accent2 44" xfId="500"/>
    <cellStyle name="20% - Accent2 45" xfId="501"/>
    <cellStyle name="20% - Accent2 46" xfId="502"/>
    <cellStyle name="20% - Accent2 47" xfId="503"/>
    <cellStyle name="20% - Accent2 48" xfId="504"/>
    <cellStyle name="20% - Accent2 49" xfId="505"/>
    <cellStyle name="20% - Accent2 5" xfId="506"/>
    <cellStyle name="20% - Accent2 50" xfId="507"/>
    <cellStyle name="20% - Accent2 51" xfId="508"/>
    <cellStyle name="20% - Accent2 52" xfId="509"/>
    <cellStyle name="20% - Accent2 53" xfId="510"/>
    <cellStyle name="20% - Accent2 54" xfId="511"/>
    <cellStyle name="20% - Accent2 55" xfId="512"/>
    <cellStyle name="20% - Accent2 56" xfId="513"/>
    <cellStyle name="20% - Accent2 57" xfId="514"/>
    <cellStyle name="20% - Accent2 58" xfId="515"/>
    <cellStyle name="20% - Accent2 59" xfId="516"/>
    <cellStyle name="20% - Accent2 6" xfId="517"/>
    <cellStyle name="20% - Accent2 60" xfId="518"/>
    <cellStyle name="20% - Accent2 61" xfId="519"/>
    <cellStyle name="20% - Accent2 62" xfId="520"/>
    <cellStyle name="20% - Accent2 63" xfId="521"/>
    <cellStyle name="20% - Accent2 64" xfId="522"/>
    <cellStyle name="20% - Accent2 65" xfId="523"/>
    <cellStyle name="20% - Accent2 66" xfId="524"/>
    <cellStyle name="20% - Accent2 67" xfId="525"/>
    <cellStyle name="20% - Accent2 68" xfId="526"/>
    <cellStyle name="20% - Accent2 69" xfId="527"/>
    <cellStyle name="20% - Accent2 7" xfId="528"/>
    <cellStyle name="20% - Accent2 70" xfId="529"/>
    <cellStyle name="20% - Accent2 71" xfId="530"/>
    <cellStyle name="20% - Accent2 72" xfId="531"/>
    <cellStyle name="20% - Accent2 73" xfId="532"/>
    <cellStyle name="20% - Accent2 74" xfId="533"/>
    <cellStyle name="20% - Accent2 75" xfId="534"/>
    <cellStyle name="20% - Accent2 76" xfId="535"/>
    <cellStyle name="20% - Accent2 77" xfId="536"/>
    <cellStyle name="20% - Accent2 78" xfId="537"/>
    <cellStyle name="20% - Accent2 79" xfId="538"/>
    <cellStyle name="20% - Accent2 8" xfId="539"/>
    <cellStyle name="20% - Accent2 80" xfId="540"/>
    <cellStyle name="20% - Accent2 81" xfId="541"/>
    <cellStyle name="20% - Accent2 82" xfId="542"/>
    <cellStyle name="20% - Accent2 83" xfId="543"/>
    <cellStyle name="20% - Accent2 84" xfId="544"/>
    <cellStyle name="20% - Accent2 85" xfId="545"/>
    <cellStyle name="20% - Accent2 86" xfId="546"/>
    <cellStyle name="20% - Accent2 87" xfId="547"/>
    <cellStyle name="20% - Accent2 88" xfId="548"/>
    <cellStyle name="20% - Accent2 89" xfId="549"/>
    <cellStyle name="20% - Accent2 9" xfId="550"/>
    <cellStyle name="20% - Accent2 90" xfId="551"/>
    <cellStyle name="20% - Accent2 91" xfId="552"/>
    <cellStyle name="20% - Accent2 92" xfId="553"/>
    <cellStyle name="20% - Accent2 93" xfId="554"/>
    <cellStyle name="20% - Accent2 94" xfId="555"/>
    <cellStyle name="20% - Accent2 95" xfId="556"/>
    <cellStyle name="20% - Accent2 96" xfId="557"/>
    <cellStyle name="20% - Accent2 97" xfId="558"/>
    <cellStyle name="20% - Accent2 98" xfId="559"/>
    <cellStyle name="20% - Accent2 99" xfId="560"/>
    <cellStyle name="20% - Accent2_короткий прайс" xfId="561"/>
    <cellStyle name="20% - Accent3" xfId="562"/>
    <cellStyle name="20% - Accent3 10" xfId="563"/>
    <cellStyle name="20% - Accent3 100" xfId="564"/>
    <cellStyle name="20% - Accent3 101" xfId="565"/>
    <cellStyle name="20% - Accent3 102" xfId="566"/>
    <cellStyle name="20% - Accent3 103" xfId="567"/>
    <cellStyle name="20% - Accent3 104" xfId="568"/>
    <cellStyle name="20% - Accent3 105" xfId="569"/>
    <cellStyle name="20% - Accent3 106" xfId="570"/>
    <cellStyle name="20% - Accent3 11" xfId="571"/>
    <cellStyle name="20% - Accent3 12" xfId="572"/>
    <cellStyle name="20% - Accent3 13" xfId="573"/>
    <cellStyle name="20% - Accent3 14" xfId="574"/>
    <cellStyle name="20% - Accent3 15" xfId="575"/>
    <cellStyle name="20% - Accent3 16" xfId="576"/>
    <cellStyle name="20% - Accent3 17" xfId="577"/>
    <cellStyle name="20% - Accent3 18" xfId="578"/>
    <cellStyle name="20% - Accent3 19" xfId="579"/>
    <cellStyle name="20% - Accent3 2" xfId="580"/>
    <cellStyle name="20% - Accent3 2 10" xfId="581"/>
    <cellStyle name="20% - Accent3 2 11" xfId="582"/>
    <cellStyle name="20% - Accent3 2 12" xfId="583"/>
    <cellStyle name="20% - Accent3 2 13" xfId="584"/>
    <cellStyle name="20% - Accent3 2 14" xfId="585"/>
    <cellStyle name="20% - Accent3 2 15" xfId="586"/>
    <cellStyle name="20% - Accent3 2 16" xfId="587"/>
    <cellStyle name="20% - Accent3 2 17" xfId="588"/>
    <cellStyle name="20% - Accent3 2 18" xfId="589"/>
    <cellStyle name="20% - Accent3 2 19" xfId="590"/>
    <cellStyle name="20% - Accent3 2 2" xfId="591"/>
    <cellStyle name="20% - Accent3 2 20" xfId="592"/>
    <cellStyle name="20% - Accent3 2 21" xfId="593"/>
    <cellStyle name="20% - Accent3 2 22" xfId="594"/>
    <cellStyle name="20% - Accent3 2 23" xfId="595"/>
    <cellStyle name="20% - Accent3 2 24" xfId="596"/>
    <cellStyle name="20% - Accent3 2 25" xfId="597"/>
    <cellStyle name="20% - Accent3 2 26" xfId="598"/>
    <cellStyle name="20% - Accent3 2 27" xfId="599"/>
    <cellStyle name="20% - Accent3 2 28" xfId="600"/>
    <cellStyle name="20% - Accent3 2 29" xfId="601"/>
    <cellStyle name="20% - Accent3 2 3" xfId="602"/>
    <cellStyle name="20% - Accent3 2 30" xfId="603"/>
    <cellStyle name="20% - Accent3 2 31" xfId="604"/>
    <cellStyle name="20% - Accent3 2 32" xfId="605"/>
    <cellStyle name="20% - Accent3 2 33" xfId="606"/>
    <cellStyle name="20% - Accent3 2 34" xfId="607"/>
    <cellStyle name="20% - Accent3 2 35" xfId="608"/>
    <cellStyle name="20% - Accent3 2 36" xfId="609"/>
    <cellStyle name="20% - Accent3 2 37" xfId="610"/>
    <cellStyle name="20% - Accent3 2 38" xfId="611"/>
    <cellStyle name="20% - Accent3 2 39" xfId="612"/>
    <cellStyle name="20% - Accent3 2 4" xfId="613"/>
    <cellStyle name="20% - Accent3 2 40" xfId="614"/>
    <cellStyle name="20% - Accent3 2 41" xfId="615"/>
    <cellStyle name="20% - Accent3 2 42" xfId="616"/>
    <cellStyle name="20% - Accent3 2 43" xfId="617"/>
    <cellStyle name="20% - Accent3 2 44" xfId="618"/>
    <cellStyle name="20% - Accent3 2 45" xfId="619"/>
    <cellStyle name="20% - Accent3 2 46" xfId="620"/>
    <cellStyle name="20% - Accent3 2 47" xfId="621"/>
    <cellStyle name="20% - Accent3 2 48" xfId="622"/>
    <cellStyle name="20% - Accent3 2 49" xfId="623"/>
    <cellStyle name="20% - Accent3 2 5" xfId="624"/>
    <cellStyle name="20% - Accent3 2 50" xfId="625"/>
    <cellStyle name="20% - Accent3 2 51" xfId="626"/>
    <cellStyle name="20% - Accent3 2 52" xfId="627"/>
    <cellStyle name="20% - Accent3 2 53" xfId="628"/>
    <cellStyle name="20% - Accent3 2 54" xfId="629"/>
    <cellStyle name="20% - Accent3 2 55" xfId="630"/>
    <cellStyle name="20% - Accent3 2 56" xfId="631"/>
    <cellStyle name="20% - Accent3 2 57" xfId="632"/>
    <cellStyle name="20% - Accent3 2 58" xfId="633"/>
    <cellStyle name="20% - Accent3 2 59" xfId="634"/>
    <cellStyle name="20% - Accent3 2 6" xfId="635"/>
    <cellStyle name="20% - Accent3 2 60" xfId="636"/>
    <cellStyle name="20% - Accent3 2 61" xfId="637"/>
    <cellStyle name="20% - Accent3 2 62" xfId="638"/>
    <cellStyle name="20% - Accent3 2 63" xfId="639"/>
    <cellStyle name="20% - Accent3 2 64" xfId="640"/>
    <cellStyle name="20% - Accent3 2 65" xfId="641"/>
    <cellStyle name="20% - Accent3 2 66" xfId="642"/>
    <cellStyle name="20% - Accent3 2 67" xfId="643"/>
    <cellStyle name="20% - Accent3 2 68" xfId="644"/>
    <cellStyle name="20% - Accent3 2 69" xfId="645"/>
    <cellStyle name="20% - Accent3 2 7" xfId="646"/>
    <cellStyle name="20% - Accent3 2 70" xfId="647"/>
    <cellStyle name="20% - Accent3 2 71" xfId="648"/>
    <cellStyle name="20% - Accent3 2 72" xfId="649"/>
    <cellStyle name="20% - Accent3 2 73" xfId="650"/>
    <cellStyle name="20% - Accent3 2 74" xfId="651"/>
    <cellStyle name="20% - Accent3 2 75" xfId="652"/>
    <cellStyle name="20% - Accent3 2 76" xfId="653"/>
    <cellStyle name="20% - Accent3 2 8" xfId="654"/>
    <cellStyle name="20% - Accent3 2 9" xfId="655"/>
    <cellStyle name="20% - Accent3 20" xfId="656"/>
    <cellStyle name="20% - Accent3 21" xfId="657"/>
    <cellStyle name="20% - Accent3 22" xfId="658"/>
    <cellStyle name="20% - Accent3 23" xfId="659"/>
    <cellStyle name="20% - Accent3 24" xfId="660"/>
    <cellStyle name="20% - Accent3 25" xfId="661"/>
    <cellStyle name="20% - Accent3 26" xfId="662"/>
    <cellStyle name="20% - Accent3 27" xfId="663"/>
    <cellStyle name="20% - Accent3 28" xfId="664"/>
    <cellStyle name="20% - Accent3 29" xfId="665"/>
    <cellStyle name="20% - Accent3 3" xfId="666"/>
    <cellStyle name="20% - Accent3 3 10" xfId="667"/>
    <cellStyle name="20% - Accent3 3 11" xfId="668"/>
    <cellStyle name="20% - Accent3 3 12" xfId="669"/>
    <cellStyle name="20% - Accent3 3 13" xfId="670"/>
    <cellStyle name="20% - Accent3 3 14" xfId="671"/>
    <cellStyle name="20% - Accent3 3 15" xfId="672"/>
    <cellStyle name="20% - Accent3 3 16" xfId="673"/>
    <cellStyle name="20% - Accent3 3 17" xfId="674"/>
    <cellStyle name="20% - Accent3 3 18" xfId="675"/>
    <cellStyle name="20% - Accent3 3 19" xfId="676"/>
    <cellStyle name="20% - Accent3 3 2" xfId="677"/>
    <cellStyle name="20% - Accent3 3 20" xfId="678"/>
    <cellStyle name="20% - Accent3 3 21" xfId="679"/>
    <cellStyle name="20% - Accent3 3 22" xfId="680"/>
    <cellStyle name="20% - Accent3 3 23" xfId="681"/>
    <cellStyle name="20% - Accent3 3 24" xfId="682"/>
    <cellStyle name="20% - Accent3 3 25" xfId="683"/>
    <cellStyle name="20% - Accent3 3 26" xfId="684"/>
    <cellStyle name="20% - Accent3 3 27" xfId="685"/>
    <cellStyle name="20% - Accent3 3 28" xfId="686"/>
    <cellStyle name="20% - Accent3 3 29" xfId="687"/>
    <cellStyle name="20% - Accent3 3 3" xfId="688"/>
    <cellStyle name="20% - Accent3 3 30" xfId="689"/>
    <cellStyle name="20% - Accent3 3 31" xfId="690"/>
    <cellStyle name="20% - Accent3 3 32" xfId="691"/>
    <cellStyle name="20% - Accent3 3 33" xfId="692"/>
    <cellStyle name="20% - Accent3 3 34" xfId="693"/>
    <cellStyle name="20% - Accent3 3 35" xfId="694"/>
    <cellStyle name="20% - Accent3 3 36" xfId="695"/>
    <cellStyle name="20% - Accent3 3 37" xfId="696"/>
    <cellStyle name="20% - Accent3 3 38" xfId="697"/>
    <cellStyle name="20% - Accent3 3 39" xfId="698"/>
    <cellStyle name="20% - Accent3 3 4" xfId="699"/>
    <cellStyle name="20% - Accent3 3 40" xfId="700"/>
    <cellStyle name="20% - Accent3 3 41" xfId="701"/>
    <cellStyle name="20% - Accent3 3 42" xfId="702"/>
    <cellStyle name="20% - Accent3 3 43" xfId="703"/>
    <cellStyle name="20% - Accent3 3 44" xfId="704"/>
    <cellStyle name="20% - Accent3 3 45" xfId="705"/>
    <cellStyle name="20% - Accent3 3 46" xfId="706"/>
    <cellStyle name="20% - Accent3 3 47" xfId="707"/>
    <cellStyle name="20% - Accent3 3 48" xfId="708"/>
    <cellStyle name="20% - Accent3 3 49" xfId="709"/>
    <cellStyle name="20% - Accent3 3 5" xfId="710"/>
    <cellStyle name="20% - Accent3 3 50" xfId="711"/>
    <cellStyle name="20% - Accent3 3 51" xfId="712"/>
    <cellStyle name="20% - Accent3 3 52" xfId="713"/>
    <cellStyle name="20% - Accent3 3 53" xfId="714"/>
    <cellStyle name="20% - Accent3 3 54" xfId="715"/>
    <cellStyle name="20% - Accent3 3 55" xfId="716"/>
    <cellStyle name="20% - Accent3 3 56" xfId="717"/>
    <cellStyle name="20% - Accent3 3 57" xfId="718"/>
    <cellStyle name="20% - Accent3 3 58" xfId="719"/>
    <cellStyle name="20% - Accent3 3 59" xfId="720"/>
    <cellStyle name="20% - Accent3 3 6" xfId="721"/>
    <cellStyle name="20% - Accent3 3 60" xfId="722"/>
    <cellStyle name="20% - Accent3 3 61" xfId="723"/>
    <cellStyle name="20% - Accent3 3 62" xfId="724"/>
    <cellStyle name="20% - Accent3 3 63" xfId="725"/>
    <cellStyle name="20% - Accent3 3 64" xfId="726"/>
    <cellStyle name="20% - Accent3 3 65" xfId="727"/>
    <cellStyle name="20% - Accent3 3 66" xfId="728"/>
    <cellStyle name="20% - Accent3 3 67" xfId="729"/>
    <cellStyle name="20% - Accent3 3 68" xfId="730"/>
    <cellStyle name="20% - Accent3 3 69" xfId="731"/>
    <cellStyle name="20% - Accent3 3 7" xfId="732"/>
    <cellStyle name="20% - Accent3 3 70" xfId="733"/>
    <cellStyle name="20% - Accent3 3 71" xfId="734"/>
    <cellStyle name="20% - Accent3 3 72" xfId="735"/>
    <cellStyle name="20% - Accent3 3 73" xfId="736"/>
    <cellStyle name="20% - Accent3 3 74" xfId="737"/>
    <cellStyle name="20% - Accent3 3 75" xfId="738"/>
    <cellStyle name="20% - Accent3 3 76" xfId="739"/>
    <cellStyle name="20% - Accent3 3 8" xfId="740"/>
    <cellStyle name="20% - Accent3 3 9" xfId="741"/>
    <cellStyle name="20% - Accent3 30" xfId="742"/>
    <cellStyle name="20% - Accent3 31" xfId="743"/>
    <cellStyle name="20% - Accent3 32" xfId="744"/>
    <cellStyle name="20% - Accent3 33" xfId="745"/>
    <cellStyle name="20% - Accent3 34" xfId="746"/>
    <cellStyle name="20% - Accent3 35" xfId="747"/>
    <cellStyle name="20% - Accent3 36" xfId="748"/>
    <cellStyle name="20% - Accent3 37" xfId="749"/>
    <cellStyle name="20% - Accent3 38" xfId="750"/>
    <cellStyle name="20% - Accent3 39" xfId="751"/>
    <cellStyle name="20% - Accent3 4" xfId="752"/>
    <cellStyle name="20% - Accent3 40" xfId="753"/>
    <cellStyle name="20% - Accent3 41" xfId="754"/>
    <cellStyle name="20% - Accent3 42" xfId="755"/>
    <cellStyle name="20% - Accent3 43" xfId="756"/>
    <cellStyle name="20% - Accent3 44" xfId="757"/>
    <cellStyle name="20% - Accent3 45" xfId="758"/>
    <cellStyle name="20% - Accent3 46" xfId="759"/>
    <cellStyle name="20% - Accent3 47" xfId="760"/>
    <cellStyle name="20% - Accent3 48" xfId="761"/>
    <cellStyle name="20% - Accent3 49" xfId="762"/>
    <cellStyle name="20% - Accent3 5" xfId="763"/>
    <cellStyle name="20% - Accent3 50" xfId="764"/>
    <cellStyle name="20% - Accent3 51" xfId="765"/>
    <cellStyle name="20% - Accent3 52" xfId="766"/>
    <cellStyle name="20% - Accent3 53" xfId="767"/>
    <cellStyle name="20% - Accent3 54" xfId="768"/>
    <cellStyle name="20% - Accent3 55" xfId="769"/>
    <cellStyle name="20% - Accent3 56" xfId="770"/>
    <cellStyle name="20% - Accent3 57" xfId="771"/>
    <cellStyle name="20% - Accent3 58" xfId="772"/>
    <cellStyle name="20% - Accent3 59" xfId="773"/>
    <cellStyle name="20% - Accent3 6" xfId="774"/>
    <cellStyle name="20% - Accent3 60" xfId="775"/>
    <cellStyle name="20% - Accent3 61" xfId="776"/>
    <cellStyle name="20% - Accent3 62" xfId="777"/>
    <cellStyle name="20% - Accent3 63" xfId="778"/>
    <cellStyle name="20% - Accent3 64" xfId="779"/>
    <cellStyle name="20% - Accent3 65" xfId="780"/>
    <cellStyle name="20% - Accent3 66" xfId="781"/>
    <cellStyle name="20% - Accent3 67" xfId="782"/>
    <cellStyle name="20% - Accent3 68" xfId="783"/>
    <cellStyle name="20% - Accent3 69" xfId="784"/>
    <cellStyle name="20% - Accent3 7" xfId="785"/>
    <cellStyle name="20% - Accent3 70" xfId="786"/>
    <cellStyle name="20% - Accent3 71" xfId="787"/>
    <cellStyle name="20% - Accent3 72" xfId="788"/>
    <cellStyle name="20% - Accent3 73" xfId="789"/>
    <cellStyle name="20% - Accent3 74" xfId="790"/>
    <cellStyle name="20% - Accent3 75" xfId="791"/>
    <cellStyle name="20% - Accent3 76" xfId="792"/>
    <cellStyle name="20% - Accent3 77" xfId="793"/>
    <cellStyle name="20% - Accent3 78" xfId="794"/>
    <cellStyle name="20% - Accent3 79" xfId="795"/>
    <cellStyle name="20% - Accent3 8" xfId="796"/>
    <cellStyle name="20% - Accent3 80" xfId="797"/>
    <cellStyle name="20% - Accent3 81" xfId="798"/>
    <cellStyle name="20% - Accent3 82" xfId="799"/>
    <cellStyle name="20% - Accent3 83" xfId="800"/>
    <cellStyle name="20% - Accent3 84" xfId="801"/>
    <cellStyle name="20% - Accent3 85" xfId="802"/>
    <cellStyle name="20% - Accent3 86" xfId="803"/>
    <cellStyle name="20% - Accent3 87" xfId="804"/>
    <cellStyle name="20% - Accent3 88" xfId="805"/>
    <cellStyle name="20% - Accent3 89" xfId="806"/>
    <cellStyle name="20% - Accent3 9" xfId="807"/>
    <cellStyle name="20% - Accent3 90" xfId="808"/>
    <cellStyle name="20% - Accent3 91" xfId="809"/>
    <cellStyle name="20% - Accent3 92" xfId="810"/>
    <cellStyle name="20% - Accent3 93" xfId="811"/>
    <cellStyle name="20% - Accent3 94" xfId="812"/>
    <cellStyle name="20% - Accent3 95" xfId="813"/>
    <cellStyle name="20% - Accent3 96" xfId="814"/>
    <cellStyle name="20% - Accent3 97" xfId="815"/>
    <cellStyle name="20% - Accent3 98" xfId="816"/>
    <cellStyle name="20% - Accent3 99" xfId="817"/>
    <cellStyle name="20% - Accent3_короткий прайс" xfId="818"/>
    <cellStyle name="20% - Accent4" xfId="819"/>
    <cellStyle name="20% - Accent4 10" xfId="820"/>
    <cellStyle name="20% - Accent4 100" xfId="821"/>
    <cellStyle name="20% - Accent4 101" xfId="822"/>
    <cellStyle name="20% - Accent4 102" xfId="823"/>
    <cellStyle name="20% - Accent4 103" xfId="824"/>
    <cellStyle name="20% - Accent4 104" xfId="825"/>
    <cellStyle name="20% - Accent4 105" xfId="826"/>
    <cellStyle name="20% - Accent4 106" xfId="827"/>
    <cellStyle name="20% - Accent4 11" xfId="828"/>
    <cellStyle name="20% - Accent4 12" xfId="829"/>
    <cellStyle name="20% - Accent4 13" xfId="830"/>
    <cellStyle name="20% - Accent4 14" xfId="831"/>
    <cellStyle name="20% - Accent4 15" xfId="832"/>
    <cellStyle name="20% - Accent4 16" xfId="833"/>
    <cellStyle name="20% - Accent4 17" xfId="834"/>
    <cellStyle name="20% - Accent4 18" xfId="835"/>
    <cellStyle name="20% - Accent4 19" xfId="836"/>
    <cellStyle name="20% - Accent4 2" xfId="837"/>
    <cellStyle name="20% - Accent4 2 10" xfId="838"/>
    <cellStyle name="20% - Accent4 2 11" xfId="839"/>
    <cellStyle name="20% - Accent4 2 12" xfId="840"/>
    <cellStyle name="20% - Accent4 2 13" xfId="841"/>
    <cellStyle name="20% - Accent4 2 14" xfId="842"/>
    <cellStyle name="20% - Accent4 2 15" xfId="843"/>
    <cellStyle name="20% - Accent4 2 16" xfId="844"/>
    <cellStyle name="20% - Accent4 2 17" xfId="845"/>
    <cellStyle name="20% - Accent4 2 18" xfId="846"/>
    <cellStyle name="20% - Accent4 2 19" xfId="847"/>
    <cellStyle name="20% - Accent4 2 2" xfId="848"/>
    <cellStyle name="20% - Accent4 2 20" xfId="849"/>
    <cellStyle name="20% - Accent4 2 21" xfId="850"/>
    <cellStyle name="20% - Accent4 2 22" xfId="851"/>
    <cellStyle name="20% - Accent4 2 23" xfId="852"/>
    <cellStyle name="20% - Accent4 2 24" xfId="853"/>
    <cellStyle name="20% - Accent4 2 25" xfId="854"/>
    <cellStyle name="20% - Accent4 2 26" xfId="855"/>
    <cellStyle name="20% - Accent4 2 27" xfId="856"/>
    <cellStyle name="20% - Accent4 2 28" xfId="857"/>
    <cellStyle name="20% - Accent4 2 29" xfId="858"/>
    <cellStyle name="20% - Accent4 2 3" xfId="859"/>
    <cellStyle name="20% - Accent4 2 30" xfId="860"/>
    <cellStyle name="20% - Accent4 2 31" xfId="861"/>
    <cellStyle name="20% - Accent4 2 32" xfId="862"/>
    <cellStyle name="20% - Accent4 2 33" xfId="863"/>
    <cellStyle name="20% - Accent4 2 34" xfId="864"/>
    <cellStyle name="20% - Accent4 2 35" xfId="865"/>
    <cellStyle name="20% - Accent4 2 36" xfId="866"/>
    <cellStyle name="20% - Accent4 2 37" xfId="867"/>
    <cellStyle name="20% - Accent4 2 38" xfId="868"/>
    <cellStyle name="20% - Accent4 2 39" xfId="869"/>
    <cellStyle name="20% - Accent4 2 4" xfId="870"/>
    <cellStyle name="20% - Accent4 2 40" xfId="871"/>
    <cellStyle name="20% - Accent4 2 41" xfId="872"/>
    <cellStyle name="20% - Accent4 2 42" xfId="873"/>
    <cellStyle name="20% - Accent4 2 43" xfId="874"/>
    <cellStyle name="20% - Accent4 2 44" xfId="875"/>
    <cellStyle name="20% - Accent4 2 45" xfId="876"/>
    <cellStyle name="20% - Accent4 2 46" xfId="877"/>
    <cellStyle name="20% - Accent4 2 47" xfId="878"/>
    <cellStyle name="20% - Accent4 2 48" xfId="879"/>
    <cellStyle name="20% - Accent4 2 49" xfId="880"/>
    <cellStyle name="20% - Accent4 2 5" xfId="881"/>
    <cellStyle name="20% - Accent4 2 50" xfId="882"/>
    <cellStyle name="20% - Accent4 2 51" xfId="883"/>
    <cellStyle name="20% - Accent4 2 52" xfId="884"/>
    <cellStyle name="20% - Accent4 2 53" xfId="885"/>
    <cellStyle name="20% - Accent4 2 54" xfId="886"/>
    <cellStyle name="20% - Accent4 2 55" xfId="887"/>
    <cellStyle name="20% - Accent4 2 56" xfId="888"/>
    <cellStyle name="20% - Accent4 2 57" xfId="889"/>
    <cellStyle name="20% - Accent4 2 58" xfId="890"/>
    <cellStyle name="20% - Accent4 2 59" xfId="891"/>
    <cellStyle name="20% - Accent4 2 6" xfId="892"/>
    <cellStyle name="20% - Accent4 2 60" xfId="893"/>
    <cellStyle name="20% - Accent4 2 61" xfId="894"/>
    <cellStyle name="20% - Accent4 2 62" xfId="895"/>
    <cellStyle name="20% - Accent4 2 63" xfId="896"/>
    <cellStyle name="20% - Accent4 2 64" xfId="897"/>
    <cellStyle name="20% - Accent4 2 65" xfId="898"/>
    <cellStyle name="20% - Accent4 2 66" xfId="899"/>
    <cellStyle name="20% - Accent4 2 67" xfId="900"/>
    <cellStyle name="20% - Accent4 2 68" xfId="901"/>
    <cellStyle name="20% - Accent4 2 69" xfId="902"/>
    <cellStyle name="20% - Accent4 2 7" xfId="903"/>
    <cellStyle name="20% - Accent4 2 70" xfId="904"/>
    <cellStyle name="20% - Accent4 2 71" xfId="905"/>
    <cellStyle name="20% - Accent4 2 72" xfId="906"/>
    <cellStyle name="20% - Accent4 2 73" xfId="907"/>
    <cellStyle name="20% - Accent4 2 74" xfId="908"/>
    <cellStyle name="20% - Accent4 2 75" xfId="909"/>
    <cellStyle name="20% - Accent4 2 76" xfId="910"/>
    <cellStyle name="20% - Accent4 2 8" xfId="911"/>
    <cellStyle name="20% - Accent4 2 9" xfId="912"/>
    <cellStyle name="20% - Accent4 20" xfId="913"/>
    <cellStyle name="20% - Accent4 21" xfId="914"/>
    <cellStyle name="20% - Accent4 22" xfId="915"/>
    <cellStyle name="20% - Accent4 23" xfId="916"/>
    <cellStyle name="20% - Accent4 24" xfId="917"/>
    <cellStyle name="20% - Accent4 25" xfId="918"/>
    <cellStyle name="20% - Accent4 26" xfId="919"/>
    <cellStyle name="20% - Accent4 27" xfId="920"/>
    <cellStyle name="20% - Accent4 28" xfId="921"/>
    <cellStyle name="20% - Accent4 29" xfId="922"/>
    <cellStyle name="20% - Accent4 3" xfId="923"/>
    <cellStyle name="20% - Accent4 3 10" xfId="924"/>
    <cellStyle name="20% - Accent4 3 11" xfId="925"/>
    <cellStyle name="20% - Accent4 3 12" xfId="926"/>
    <cellStyle name="20% - Accent4 3 13" xfId="927"/>
    <cellStyle name="20% - Accent4 3 14" xfId="928"/>
    <cellStyle name="20% - Accent4 3 15" xfId="929"/>
    <cellStyle name="20% - Accent4 3 16" xfId="930"/>
    <cellStyle name="20% - Accent4 3 17" xfId="931"/>
    <cellStyle name="20% - Accent4 3 18" xfId="932"/>
    <cellStyle name="20% - Accent4 3 19" xfId="933"/>
    <cellStyle name="20% - Accent4 3 2" xfId="934"/>
    <cellStyle name="20% - Accent4 3 20" xfId="935"/>
    <cellStyle name="20% - Accent4 3 21" xfId="936"/>
    <cellStyle name="20% - Accent4 3 22" xfId="937"/>
    <cellStyle name="20% - Accent4 3 23" xfId="938"/>
    <cellStyle name="20% - Accent4 3 24" xfId="939"/>
    <cellStyle name="20% - Accent4 3 25" xfId="940"/>
    <cellStyle name="20% - Accent4 3 26" xfId="941"/>
    <cellStyle name="20% - Accent4 3 27" xfId="942"/>
    <cellStyle name="20% - Accent4 3 28" xfId="943"/>
    <cellStyle name="20% - Accent4 3 29" xfId="944"/>
    <cellStyle name="20% - Accent4 3 3" xfId="945"/>
    <cellStyle name="20% - Accent4 3 30" xfId="946"/>
    <cellStyle name="20% - Accent4 3 31" xfId="947"/>
    <cellStyle name="20% - Accent4 3 32" xfId="948"/>
    <cellStyle name="20% - Accent4 3 33" xfId="949"/>
    <cellStyle name="20% - Accent4 3 34" xfId="950"/>
    <cellStyle name="20% - Accent4 3 35" xfId="951"/>
    <cellStyle name="20% - Accent4 3 36" xfId="952"/>
    <cellStyle name="20% - Accent4 3 37" xfId="953"/>
    <cellStyle name="20% - Accent4 3 38" xfId="954"/>
    <cellStyle name="20% - Accent4 3 39" xfId="955"/>
    <cellStyle name="20% - Accent4 3 4" xfId="956"/>
    <cellStyle name="20% - Accent4 3 40" xfId="957"/>
    <cellStyle name="20% - Accent4 3 41" xfId="958"/>
    <cellStyle name="20% - Accent4 3 42" xfId="959"/>
    <cellStyle name="20% - Accent4 3 43" xfId="960"/>
    <cellStyle name="20% - Accent4 3 44" xfId="961"/>
    <cellStyle name="20% - Accent4 3 45" xfId="962"/>
    <cellStyle name="20% - Accent4 3 46" xfId="963"/>
    <cellStyle name="20% - Accent4 3 47" xfId="964"/>
    <cellStyle name="20% - Accent4 3 48" xfId="965"/>
    <cellStyle name="20% - Accent4 3 49" xfId="966"/>
    <cellStyle name="20% - Accent4 3 5" xfId="967"/>
    <cellStyle name="20% - Accent4 3 50" xfId="968"/>
    <cellStyle name="20% - Accent4 3 51" xfId="969"/>
    <cellStyle name="20% - Accent4 3 52" xfId="970"/>
    <cellStyle name="20% - Accent4 3 53" xfId="971"/>
    <cellStyle name="20% - Accent4 3 54" xfId="972"/>
    <cellStyle name="20% - Accent4 3 55" xfId="973"/>
    <cellStyle name="20% - Accent4 3 56" xfId="974"/>
    <cellStyle name="20% - Accent4 3 57" xfId="975"/>
    <cellStyle name="20% - Accent4 3 58" xfId="976"/>
    <cellStyle name="20% - Accent4 3 59" xfId="977"/>
    <cellStyle name="20% - Accent4 3 6" xfId="978"/>
    <cellStyle name="20% - Accent4 3 60" xfId="979"/>
    <cellStyle name="20% - Accent4 3 61" xfId="980"/>
    <cellStyle name="20% - Accent4 3 62" xfId="981"/>
    <cellStyle name="20% - Accent4 3 63" xfId="982"/>
    <cellStyle name="20% - Accent4 3 64" xfId="983"/>
    <cellStyle name="20% - Accent4 3 65" xfId="984"/>
    <cellStyle name="20% - Accent4 3 66" xfId="985"/>
    <cellStyle name="20% - Accent4 3 67" xfId="986"/>
    <cellStyle name="20% - Accent4 3 68" xfId="987"/>
    <cellStyle name="20% - Accent4 3 69" xfId="988"/>
    <cellStyle name="20% - Accent4 3 7" xfId="989"/>
    <cellStyle name="20% - Accent4 3 70" xfId="990"/>
    <cellStyle name="20% - Accent4 3 71" xfId="991"/>
    <cellStyle name="20% - Accent4 3 72" xfId="992"/>
    <cellStyle name="20% - Accent4 3 73" xfId="993"/>
    <cellStyle name="20% - Accent4 3 74" xfId="994"/>
    <cellStyle name="20% - Accent4 3 75" xfId="995"/>
    <cellStyle name="20% - Accent4 3 76" xfId="996"/>
    <cellStyle name="20% - Accent4 3 8" xfId="997"/>
    <cellStyle name="20% - Accent4 3 9" xfId="998"/>
    <cellStyle name="20% - Accent4 30" xfId="999"/>
    <cellStyle name="20% - Accent4 31" xfId="1000"/>
    <cellStyle name="20% - Accent4 32" xfId="1001"/>
    <cellStyle name="20% - Accent4 33" xfId="1002"/>
    <cellStyle name="20% - Accent4 34" xfId="1003"/>
    <cellStyle name="20% - Accent4 35" xfId="1004"/>
    <cellStyle name="20% - Accent4 36" xfId="1005"/>
    <cellStyle name="20% - Accent4 37" xfId="1006"/>
    <cellStyle name="20% - Accent4 38" xfId="1007"/>
    <cellStyle name="20% - Accent4 39" xfId="1008"/>
    <cellStyle name="20% - Accent4 4" xfId="1009"/>
    <cellStyle name="20% - Accent4 40" xfId="1010"/>
    <cellStyle name="20% - Accent4 41" xfId="1011"/>
    <cellStyle name="20% - Accent4 42" xfId="1012"/>
    <cellStyle name="20% - Accent4 43" xfId="1013"/>
    <cellStyle name="20% - Accent4 44" xfId="1014"/>
    <cellStyle name="20% - Accent4 45" xfId="1015"/>
    <cellStyle name="20% - Accent4 46" xfId="1016"/>
    <cellStyle name="20% - Accent4 47" xfId="1017"/>
    <cellStyle name="20% - Accent4 48" xfId="1018"/>
    <cellStyle name="20% - Accent4 49" xfId="1019"/>
    <cellStyle name="20% - Accent4 5" xfId="1020"/>
    <cellStyle name="20% - Accent4 50" xfId="1021"/>
    <cellStyle name="20% - Accent4 51" xfId="1022"/>
    <cellStyle name="20% - Accent4 52" xfId="1023"/>
    <cellStyle name="20% - Accent4 53" xfId="1024"/>
    <cellStyle name="20% - Accent4 54" xfId="1025"/>
    <cellStyle name="20% - Accent4 55" xfId="1026"/>
    <cellStyle name="20% - Accent4 56" xfId="1027"/>
    <cellStyle name="20% - Accent4 57" xfId="1028"/>
    <cellStyle name="20% - Accent4 58" xfId="1029"/>
    <cellStyle name="20% - Accent4 59" xfId="1030"/>
    <cellStyle name="20% - Accent4 6" xfId="1031"/>
    <cellStyle name="20% - Accent4 60" xfId="1032"/>
    <cellStyle name="20% - Accent4 61" xfId="1033"/>
    <cellStyle name="20% - Accent4 62" xfId="1034"/>
    <cellStyle name="20% - Accent4 63" xfId="1035"/>
    <cellStyle name="20% - Accent4 64" xfId="1036"/>
    <cellStyle name="20% - Accent4 65" xfId="1037"/>
    <cellStyle name="20% - Accent4 66" xfId="1038"/>
    <cellStyle name="20% - Accent4 67" xfId="1039"/>
    <cellStyle name="20% - Accent4 68" xfId="1040"/>
    <cellStyle name="20% - Accent4 69" xfId="1041"/>
    <cellStyle name="20% - Accent4 7" xfId="1042"/>
    <cellStyle name="20% - Accent4 70" xfId="1043"/>
    <cellStyle name="20% - Accent4 71" xfId="1044"/>
    <cellStyle name="20% - Accent4 72" xfId="1045"/>
    <cellStyle name="20% - Accent4 73" xfId="1046"/>
    <cellStyle name="20% - Accent4 74" xfId="1047"/>
    <cellStyle name="20% - Accent4 75" xfId="1048"/>
    <cellStyle name="20% - Accent4 76" xfId="1049"/>
    <cellStyle name="20% - Accent4 77" xfId="1050"/>
    <cellStyle name="20% - Accent4 78" xfId="1051"/>
    <cellStyle name="20% - Accent4 79" xfId="1052"/>
    <cellStyle name="20% - Accent4 8" xfId="1053"/>
    <cellStyle name="20% - Accent4 80" xfId="1054"/>
    <cellStyle name="20% - Accent4 81" xfId="1055"/>
    <cellStyle name="20% - Accent4 82" xfId="1056"/>
    <cellStyle name="20% - Accent4 83" xfId="1057"/>
    <cellStyle name="20% - Accent4 84" xfId="1058"/>
    <cellStyle name="20% - Accent4 85" xfId="1059"/>
    <cellStyle name="20% - Accent4 86" xfId="1060"/>
    <cellStyle name="20% - Accent4 87" xfId="1061"/>
    <cellStyle name="20% - Accent4 88" xfId="1062"/>
    <cellStyle name="20% - Accent4 89" xfId="1063"/>
    <cellStyle name="20% - Accent4 9" xfId="1064"/>
    <cellStyle name="20% - Accent4 90" xfId="1065"/>
    <cellStyle name="20% - Accent4 91" xfId="1066"/>
    <cellStyle name="20% - Accent4 92" xfId="1067"/>
    <cellStyle name="20% - Accent4 93" xfId="1068"/>
    <cellStyle name="20% - Accent4 94" xfId="1069"/>
    <cellStyle name="20% - Accent4 95" xfId="1070"/>
    <cellStyle name="20% - Accent4 96" xfId="1071"/>
    <cellStyle name="20% - Accent4 97" xfId="1072"/>
    <cellStyle name="20% - Accent4 98" xfId="1073"/>
    <cellStyle name="20% - Accent4 99" xfId="1074"/>
    <cellStyle name="20% - Accent4_короткий прайс" xfId="1075"/>
    <cellStyle name="20% - Accent5" xfId="1076"/>
    <cellStyle name="20% - Accent5 10" xfId="1077"/>
    <cellStyle name="20% - Accent5 100" xfId="1078"/>
    <cellStyle name="20% - Accent5 101" xfId="1079"/>
    <cellStyle name="20% - Accent5 102" xfId="1080"/>
    <cellStyle name="20% - Accent5 103" xfId="1081"/>
    <cellStyle name="20% - Accent5 104" xfId="1082"/>
    <cellStyle name="20% - Accent5 105" xfId="1083"/>
    <cellStyle name="20% - Accent5 106" xfId="1084"/>
    <cellStyle name="20% - Accent5 11" xfId="1085"/>
    <cellStyle name="20% - Accent5 12" xfId="1086"/>
    <cellStyle name="20% - Accent5 13" xfId="1087"/>
    <cellStyle name="20% - Accent5 14" xfId="1088"/>
    <cellStyle name="20% - Accent5 15" xfId="1089"/>
    <cellStyle name="20% - Accent5 16" xfId="1090"/>
    <cellStyle name="20% - Accent5 17" xfId="1091"/>
    <cellStyle name="20% - Accent5 18" xfId="1092"/>
    <cellStyle name="20% - Accent5 19" xfId="1093"/>
    <cellStyle name="20% - Accent5 2" xfId="1094"/>
    <cellStyle name="20% - Accent5 2 10" xfId="1095"/>
    <cellStyle name="20% - Accent5 2 11" xfId="1096"/>
    <cellStyle name="20% - Accent5 2 12" xfId="1097"/>
    <cellStyle name="20% - Accent5 2 13" xfId="1098"/>
    <cellStyle name="20% - Accent5 2 14" xfId="1099"/>
    <cellStyle name="20% - Accent5 2 15" xfId="1100"/>
    <cellStyle name="20% - Accent5 2 16" xfId="1101"/>
    <cellStyle name="20% - Accent5 2 17" xfId="1102"/>
    <cellStyle name="20% - Accent5 2 18" xfId="1103"/>
    <cellStyle name="20% - Accent5 2 19" xfId="1104"/>
    <cellStyle name="20% - Accent5 2 2" xfId="1105"/>
    <cellStyle name="20% - Accent5 2 20" xfId="1106"/>
    <cellStyle name="20% - Accent5 2 21" xfId="1107"/>
    <cellStyle name="20% - Accent5 2 22" xfId="1108"/>
    <cellStyle name="20% - Accent5 2 23" xfId="1109"/>
    <cellStyle name="20% - Accent5 2 24" xfId="1110"/>
    <cellStyle name="20% - Accent5 2 25" xfId="1111"/>
    <cellStyle name="20% - Accent5 2 26" xfId="1112"/>
    <cellStyle name="20% - Accent5 2 27" xfId="1113"/>
    <cellStyle name="20% - Accent5 2 28" xfId="1114"/>
    <cellStyle name="20% - Accent5 2 29" xfId="1115"/>
    <cellStyle name="20% - Accent5 2 3" xfId="1116"/>
    <cellStyle name="20% - Accent5 2 30" xfId="1117"/>
    <cellStyle name="20% - Accent5 2 31" xfId="1118"/>
    <cellStyle name="20% - Accent5 2 32" xfId="1119"/>
    <cellStyle name="20% - Accent5 2 33" xfId="1120"/>
    <cellStyle name="20% - Accent5 2 34" xfId="1121"/>
    <cellStyle name="20% - Accent5 2 35" xfId="1122"/>
    <cellStyle name="20% - Accent5 2 36" xfId="1123"/>
    <cellStyle name="20% - Accent5 2 37" xfId="1124"/>
    <cellStyle name="20% - Accent5 2 38" xfId="1125"/>
    <cellStyle name="20% - Accent5 2 39" xfId="1126"/>
    <cellStyle name="20% - Accent5 2 4" xfId="1127"/>
    <cellStyle name="20% - Accent5 2 40" xfId="1128"/>
    <cellStyle name="20% - Accent5 2 41" xfId="1129"/>
    <cellStyle name="20% - Accent5 2 42" xfId="1130"/>
    <cellStyle name="20% - Accent5 2 43" xfId="1131"/>
    <cellStyle name="20% - Accent5 2 44" xfId="1132"/>
    <cellStyle name="20% - Accent5 2 45" xfId="1133"/>
    <cellStyle name="20% - Accent5 2 46" xfId="1134"/>
    <cellStyle name="20% - Accent5 2 47" xfId="1135"/>
    <cellStyle name="20% - Accent5 2 48" xfId="1136"/>
    <cellStyle name="20% - Accent5 2 49" xfId="1137"/>
    <cellStyle name="20% - Accent5 2 5" xfId="1138"/>
    <cellStyle name="20% - Accent5 2 50" xfId="1139"/>
    <cellStyle name="20% - Accent5 2 51" xfId="1140"/>
    <cellStyle name="20% - Accent5 2 52" xfId="1141"/>
    <cellStyle name="20% - Accent5 2 53" xfId="1142"/>
    <cellStyle name="20% - Accent5 2 54" xfId="1143"/>
    <cellStyle name="20% - Accent5 2 55" xfId="1144"/>
    <cellStyle name="20% - Accent5 2 56" xfId="1145"/>
    <cellStyle name="20% - Accent5 2 57" xfId="1146"/>
    <cellStyle name="20% - Accent5 2 58" xfId="1147"/>
    <cellStyle name="20% - Accent5 2 59" xfId="1148"/>
    <cellStyle name="20% - Accent5 2 6" xfId="1149"/>
    <cellStyle name="20% - Accent5 2 60" xfId="1150"/>
    <cellStyle name="20% - Accent5 2 61" xfId="1151"/>
    <cellStyle name="20% - Accent5 2 62" xfId="1152"/>
    <cellStyle name="20% - Accent5 2 63" xfId="1153"/>
    <cellStyle name="20% - Accent5 2 64" xfId="1154"/>
    <cellStyle name="20% - Accent5 2 65" xfId="1155"/>
    <cellStyle name="20% - Accent5 2 66" xfId="1156"/>
    <cellStyle name="20% - Accent5 2 67" xfId="1157"/>
    <cellStyle name="20% - Accent5 2 68" xfId="1158"/>
    <cellStyle name="20% - Accent5 2 69" xfId="1159"/>
    <cellStyle name="20% - Accent5 2 7" xfId="1160"/>
    <cellStyle name="20% - Accent5 2 70" xfId="1161"/>
    <cellStyle name="20% - Accent5 2 71" xfId="1162"/>
    <cellStyle name="20% - Accent5 2 72" xfId="1163"/>
    <cellStyle name="20% - Accent5 2 73" xfId="1164"/>
    <cellStyle name="20% - Accent5 2 74" xfId="1165"/>
    <cellStyle name="20% - Accent5 2 75" xfId="1166"/>
    <cellStyle name="20% - Accent5 2 76" xfId="1167"/>
    <cellStyle name="20% - Accent5 2 8" xfId="1168"/>
    <cellStyle name="20% - Accent5 2 9" xfId="1169"/>
    <cellStyle name="20% - Accent5 20" xfId="1170"/>
    <cellStyle name="20% - Accent5 21" xfId="1171"/>
    <cellStyle name="20% - Accent5 22" xfId="1172"/>
    <cellStyle name="20% - Accent5 23" xfId="1173"/>
    <cellStyle name="20% - Accent5 24" xfId="1174"/>
    <cellStyle name="20% - Accent5 25" xfId="1175"/>
    <cellStyle name="20% - Accent5 26" xfId="1176"/>
    <cellStyle name="20% - Accent5 27" xfId="1177"/>
    <cellStyle name="20% - Accent5 28" xfId="1178"/>
    <cellStyle name="20% - Accent5 29" xfId="1179"/>
    <cellStyle name="20% - Accent5 3" xfId="1180"/>
    <cellStyle name="20% - Accent5 3 10" xfId="1181"/>
    <cellStyle name="20% - Accent5 3 11" xfId="1182"/>
    <cellStyle name="20% - Accent5 3 12" xfId="1183"/>
    <cellStyle name="20% - Accent5 3 13" xfId="1184"/>
    <cellStyle name="20% - Accent5 3 14" xfId="1185"/>
    <cellStyle name="20% - Accent5 3 15" xfId="1186"/>
    <cellStyle name="20% - Accent5 3 16" xfId="1187"/>
    <cellStyle name="20% - Accent5 3 17" xfId="1188"/>
    <cellStyle name="20% - Accent5 3 18" xfId="1189"/>
    <cellStyle name="20% - Accent5 3 19" xfId="1190"/>
    <cellStyle name="20% - Accent5 3 2" xfId="1191"/>
    <cellStyle name="20% - Accent5 3 20" xfId="1192"/>
    <cellStyle name="20% - Accent5 3 21" xfId="1193"/>
    <cellStyle name="20% - Accent5 3 22" xfId="1194"/>
    <cellStyle name="20% - Accent5 3 23" xfId="1195"/>
    <cellStyle name="20% - Accent5 3 24" xfId="1196"/>
    <cellStyle name="20% - Accent5 3 25" xfId="1197"/>
    <cellStyle name="20% - Accent5 3 26" xfId="1198"/>
    <cellStyle name="20% - Accent5 3 27" xfId="1199"/>
    <cellStyle name="20% - Accent5 3 28" xfId="1200"/>
    <cellStyle name="20% - Accent5 3 29" xfId="1201"/>
    <cellStyle name="20% - Accent5 3 3" xfId="1202"/>
    <cellStyle name="20% - Accent5 3 30" xfId="1203"/>
    <cellStyle name="20% - Accent5 3 31" xfId="1204"/>
    <cellStyle name="20% - Accent5 3 32" xfId="1205"/>
    <cellStyle name="20% - Accent5 3 33" xfId="1206"/>
    <cellStyle name="20% - Accent5 3 34" xfId="1207"/>
    <cellStyle name="20% - Accent5 3 35" xfId="1208"/>
    <cellStyle name="20% - Accent5 3 36" xfId="1209"/>
    <cellStyle name="20% - Accent5 3 37" xfId="1210"/>
    <cellStyle name="20% - Accent5 3 38" xfId="1211"/>
    <cellStyle name="20% - Accent5 3 39" xfId="1212"/>
    <cellStyle name="20% - Accent5 3 4" xfId="1213"/>
    <cellStyle name="20% - Accent5 3 40" xfId="1214"/>
    <cellStyle name="20% - Accent5 3 41" xfId="1215"/>
    <cellStyle name="20% - Accent5 3 42" xfId="1216"/>
    <cellStyle name="20% - Accent5 3 43" xfId="1217"/>
    <cellStyle name="20% - Accent5 3 44" xfId="1218"/>
    <cellStyle name="20% - Accent5 3 45" xfId="1219"/>
    <cellStyle name="20% - Accent5 3 46" xfId="1220"/>
    <cellStyle name="20% - Accent5 3 47" xfId="1221"/>
    <cellStyle name="20% - Accent5 3 48" xfId="1222"/>
    <cellStyle name="20% - Accent5 3 49" xfId="1223"/>
    <cellStyle name="20% - Accent5 3 5" xfId="1224"/>
    <cellStyle name="20% - Accent5 3 50" xfId="1225"/>
    <cellStyle name="20% - Accent5 3 51" xfId="1226"/>
    <cellStyle name="20% - Accent5 3 52" xfId="1227"/>
    <cellStyle name="20% - Accent5 3 53" xfId="1228"/>
    <cellStyle name="20% - Accent5 3 54" xfId="1229"/>
    <cellStyle name="20% - Accent5 3 55" xfId="1230"/>
    <cellStyle name="20% - Accent5 3 56" xfId="1231"/>
    <cellStyle name="20% - Accent5 3 57" xfId="1232"/>
    <cellStyle name="20% - Accent5 3 58" xfId="1233"/>
    <cellStyle name="20% - Accent5 3 59" xfId="1234"/>
    <cellStyle name="20% - Accent5 3 6" xfId="1235"/>
    <cellStyle name="20% - Accent5 3 60" xfId="1236"/>
    <cellStyle name="20% - Accent5 3 61" xfId="1237"/>
    <cellStyle name="20% - Accent5 3 62" xfId="1238"/>
    <cellStyle name="20% - Accent5 3 63" xfId="1239"/>
    <cellStyle name="20% - Accent5 3 64" xfId="1240"/>
    <cellStyle name="20% - Accent5 3 65" xfId="1241"/>
    <cellStyle name="20% - Accent5 3 66" xfId="1242"/>
    <cellStyle name="20% - Accent5 3 67" xfId="1243"/>
    <cellStyle name="20% - Accent5 3 68" xfId="1244"/>
    <cellStyle name="20% - Accent5 3 69" xfId="1245"/>
    <cellStyle name="20% - Accent5 3 7" xfId="1246"/>
    <cellStyle name="20% - Accent5 3 70" xfId="1247"/>
    <cellStyle name="20% - Accent5 3 71" xfId="1248"/>
    <cellStyle name="20% - Accent5 3 72" xfId="1249"/>
    <cellStyle name="20% - Accent5 3 73" xfId="1250"/>
    <cellStyle name="20% - Accent5 3 74" xfId="1251"/>
    <cellStyle name="20% - Accent5 3 75" xfId="1252"/>
    <cellStyle name="20% - Accent5 3 76" xfId="1253"/>
    <cellStyle name="20% - Accent5 3 8" xfId="1254"/>
    <cellStyle name="20% - Accent5 3 9" xfId="1255"/>
    <cellStyle name="20% - Accent5 30" xfId="1256"/>
    <cellStyle name="20% - Accent5 31" xfId="1257"/>
    <cellStyle name="20% - Accent5 32" xfId="1258"/>
    <cellStyle name="20% - Accent5 33" xfId="1259"/>
    <cellStyle name="20% - Accent5 34" xfId="1260"/>
    <cellStyle name="20% - Accent5 35" xfId="1261"/>
    <cellStyle name="20% - Accent5 36" xfId="1262"/>
    <cellStyle name="20% - Accent5 37" xfId="1263"/>
    <cellStyle name="20% - Accent5 38" xfId="1264"/>
    <cellStyle name="20% - Accent5 39" xfId="1265"/>
    <cellStyle name="20% - Accent5 4" xfId="1266"/>
    <cellStyle name="20% - Accent5 40" xfId="1267"/>
    <cellStyle name="20% - Accent5 41" xfId="1268"/>
    <cellStyle name="20% - Accent5 42" xfId="1269"/>
    <cellStyle name="20% - Accent5 43" xfId="1270"/>
    <cellStyle name="20% - Accent5 44" xfId="1271"/>
    <cellStyle name="20% - Accent5 45" xfId="1272"/>
    <cellStyle name="20% - Accent5 46" xfId="1273"/>
    <cellStyle name="20% - Accent5 47" xfId="1274"/>
    <cellStyle name="20% - Accent5 48" xfId="1275"/>
    <cellStyle name="20% - Accent5 49" xfId="1276"/>
    <cellStyle name="20% - Accent5 5" xfId="1277"/>
    <cellStyle name="20% - Accent5 50" xfId="1278"/>
    <cellStyle name="20% - Accent5 51" xfId="1279"/>
    <cellStyle name="20% - Accent5 52" xfId="1280"/>
    <cellStyle name="20% - Accent5 53" xfId="1281"/>
    <cellStyle name="20% - Accent5 54" xfId="1282"/>
    <cellStyle name="20% - Accent5 55" xfId="1283"/>
    <cellStyle name="20% - Accent5 56" xfId="1284"/>
    <cellStyle name="20% - Accent5 57" xfId="1285"/>
    <cellStyle name="20% - Accent5 58" xfId="1286"/>
    <cellStyle name="20% - Accent5 59" xfId="1287"/>
    <cellStyle name="20% - Accent5 6" xfId="1288"/>
    <cellStyle name="20% - Accent5 60" xfId="1289"/>
    <cellStyle name="20% - Accent5 61" xfId="1290"/>
    <cellStyle name="20% - Accent5 62" xfId="1291"/>
    <cellStyle name="20% - Accent5 63" xfId="1292"/>
    <cellStyle name="20% - Accent5 64" xfId="1293"/>
    <cellStyle name="20% - Accent5 65" xfId="1294"/>
    <cellStyle name="20% - Accent5 66" xfId="1295"/>
    <cellStyle name="20% - Accent5 67" xfId="1296"/>
    <cellStyle name="20% - Accent5 68" xfId="1297"/>
    <cellStyle name="20% - Accent5 69" xfId="1298"/>
    <cellStyle name="20% - Accent5 7" xfId="1299"/>
    <cellStyle name="20% - Accent5 70" xfId="1300"/>
    <cellStyle name="20% - Accent5 71" xfId="1301"/>
    <cellStyle name="20% - Accent5 72" xfId="1302"/>
    <cellStyle name="20% - Accent5 73" xfId="1303"/>
    <cellStyle name="20% - Accent5 74" xfId="1304"/>
    <cellStyle name="20% - Accent5 75" xfId="1305"/>
    <cellStyle name="20% - Accent5 76" xfId="1306"/>
    <cellStyle name="20% - Accent5 77" xfId="1307"/>
    <cellStyle name="20% - Accent5 78" xfId="1308"/>
    <cellStyle name="20% - Accent5 79" xfId="1309"/>
    <cellStyle name="20% - Accent5 8" xfId="1310"/>
    <cellStyle name="20% - Accent5 80" xfId="1311"/>
    <cellStyle name="20% - Accent5 81" xfId="1312"/>
    <cellStyle name="20% - Accent5 82" xfId="1313"/>
    <cellStyle name="20% - Accent5 83" xfId="1314"/>
    <cellStyle name="20% - Accent5 84" xfId="1315"/>
    <cellStyle name="20% - Accent5 85" xfId="1316"/>
    <cellStyle name="20% - Accent5 86" xfId="1317"/>
    <cellStyle name="20% - Accent5 87" xfId="1318"/>
    <cellStyle name="20% - Accent5 88" xfId="1319"/>
    <cellStyle name="20% - Accent5 89" xfId="1320"/>
    <cellStyle name="20% - Accent5 9" xfId="1321"/>
    <cellStyle name="20% - Accent5 90" xfId="1322"/>
    <cellStyle name="20% - Accent5 91" xfId="1323"/>
    <cellStyle name="20% - Accent5 92" xfId="1324"/>
    <cellStyle name="20% - Accent5 93" xfId="1325"/>
    <cellStyle name="20% - Accent5 94" xfId="1326"/>
    <cellStyle name="20% - Accent5 95" xfId="1327"/>
    <cellStyle name="20% - Accent5 96" xfId="1328"/>
    <cellStyle name="20% - Accent5 97" xfId="1329"/>
    <cellStyle name="20% - Accent5 98" xfId="1330"/>
    <cellStyle name="20% - Accent5 99" xfId="1331"/>
    <cellStyle name="20% - Accent5_короткий прайс" xfId="1332"/>
    <cellStyle name="20% - Accent6" xfId="1333"/>
    <cellStyle name="20% - Accent6 10" xfId="1334"/>
    <cellStyle name="20% - Accent6 100" xfId="1335"/>
    <cellStyle name="20% - Accent6 101" xfId="1336"/>
    <cellStyle name="20% - Accent6 102" xfId="1337"/>
    <cellStyle name="20% - Accent6 103" xfId="1338"/>
    <cellStyle name="20% - Accent6 104" xfId="1339"/>
    <cellStyle name="20% - Accent6 105" xfId="1340"/>
    <cellStyle name="20% - Accent6 106" xfId="1341"/>
    <cellStyle name="20% - Accent6 11" xfId="1342"/>
    <cellStyle name="20% - Accent6 12" xfId="1343"/>
    <cellStyle name="20% - Accent6 13" xfId="1344"/>
    <cellStyle name="20% - Accent6 14" xfId="1345"/>
    <cellStyle name="20% - Accent6 15" xfId="1346"/>
    <cellStyle name="20% - Accent6 16" xfId="1347"/>
    <cellStyle name="20% - Accent6 17" xfId="1348"/>
    <cellStyle name="20% - Accent6 18" xfId="1349"/>
    <cellStyle name="20% - Accent6 19" xfId="1350"/>
    <cellStyle name="20% - Accent6 2" xfId="1351"/>
    <cellStyle name="20% - Accent6 2 10" xfId="1352"/>
    <cellStyle name="20% - Accent6 2 11" xfId="1353"/>
    <cellStyle name="20% - Accent6 2 12" xfId="1354"/>
    <cellStyle name="20% - Accent6 2 13" xfId="1355"/>
    <cellStyle name="20% - Accent6 2 14" xfId="1356"/>
    <cellStyle name="20% - Accent6 2 15" xfId="1357"/>
    <cellStyle name="20% - Accent6 2 16" xfId="1358"/>
    <cellStyle name="20% - Accent6 2 17" xfId="1359"/>
    <cellStyle name="20% - Accent6 2 18" xfId="1360"/>
    <cellStyle name="20% - Accent6 2 19" xfId="1361"/>
    <cellStyle name="20% - Accent6 2 2" xfId="1362"/>
    <cellStyle name="20% - Accent6 2 20" xfId="1363"/>
    <cellStyle name="20% - Accent6 2 21" xfId="1364"/>
    <cellStyle name="20% - Accent6 2 22" xfId="1365"/>
    <cellStyle name="20% - Accent6 2 23" xfId="1366"/>
    <cellStyle name="20% - Accent6 2 24" xfId="1367"/>
    <cellStyle name="20% - Accent6 2 25" xfId="1368"/>
    <cellStyle name="20% - Accent6 2 26" xfId="1369"/>
    <cellStyle name="20% - Accent6 2 27" xfId="1370"/>
    <cellStyle name="20% - Accent6 2 28" xfId="1371"/>
    <cellStyle name="20% - Accent6 2 29" xfId="1372"/>
    <cellStyle name="20% - Accent6 2 3" xfId="1373"/>
    <cellStyle name="20% - Accent6 2 30" xfId="1374"/>
    <cellStyle name="20% - Accent6 2 31" xfId="1375"/>
    <cellStyle name="20% - Accent6 2 32" xfId="1376"/>
    <cellStyle name="20% - Accent6 2 33" xfId="1377"/>
    <cellStyle name="20% - Accent6 2 34" xfId="1378"/>
    <cellStyle name="20% - Accent6 2 35" xfId="1379"/>
    <cellStyle name="20% - Accent6 2 36" xfId="1380"/>
    <cellStyle name="20% - Accent6 2 37" xfId="1381"/>
    <cellStyle name="20% - Accent6 2 38" xfId="1382"/>
    <cellStyle name="20% - Accent6 2 39" xfId="1383"/>
    <cellStyle name="20% - Accent6 2 4" xfId="1384"/>
    <cellStyle name="20% - Accent6 2 40" xfId="1385"/>
    <cellStyle name="20% - Accent6 2 41" xfId="1386"/>
    <cellStyle name="20% - Accent6 2 42" xfId="1387"/>
    <cellStyle name="20% - Accent6 2 43" xfId="1388"/>
    <cellStyle name="20% - Accent6 2 44" xfId="1389"/>
    <cellStyle name="20% - Accent6 2 45" xfId="1390"/>
    <cellStyle name="20% - Accent6 2 46" xfId="1391"/>
    <cellStyle name="20% - Accent6 2 47" xfId="1392"/>
    <cellStyle name="20% - Accent6 2 48" xfId="1393"/>
    <cellStyle name="20% - Accent6 2 49" xfId="1394"/>
    <cellStyle name="20% - Accent6 2 5" xfId="1395"/>
    <cellStyle name="20% - Accent6 2 50" xfId="1396"/>
    <cellStyle name="20% - Accent6 2 51" xfId="1397"/>
    <cellStyle name="20% - Accent6 2 52" xfId="1398"/>
    <cellStyle name="20% - Accent6 2 53" xfId="1399"/>
    <cellStyle name="20% - Accent6 2 54" xfId="1400"/>
    <cellStyle name="20% - Accent6 2 55" xfId="1401"/>
    <cellStyle name="20% - Accent6 2 56" xfId="1402"/>
    <cellStyle name="20% - Accent6 2 57" xfId="1403"/>
    <cellStyle name="20% - Accent6 2 58" xfId="1404"/>
    <cellStyle name="20% - Accent6 2 59" xfId="1405"/>
    <cellStyle name="20% - Accent6 2 6" xfId="1406"/>
    <cellStyle name="20% - Accent6 2 60" xfId="1407"/>
    <cellStyle name="20% - Accent6 2 61" xfId="1408"/>
    <cellStyle name="20% - Accent6 2 62" xfId="1409"/>
    <cellStyle name="20% - Accent6 2 63" xfId="1410"/>
    <cellStyle name="20% - Accent6 2 64" xfId="1411"/>
    <cellStyle name="20% - Accent6 2 65" xfId="1412"/>
    <cellStyle name="20% - Accent6 2 66" xfId="1413"/>
    <cellStyle name="20% - Accent6 2 67" xfId="1414"/>
    <cellStyle name="20% - Accent6 2 68" xfId="1415"/>
    <cellStyle name="20% - Accent6 2 69" xfId="1416"/>
    <cellStyle name="20% - Accent6 2 7" xfId="1417"/>
    <cellStyle name="20% - Accent6 2 70" xfId="1418"/>
    <cellStyle name="20% - Accent6 2 71" xfId="1419"/>
    <cellStyle name="20% - Accent6 2 72" xfId="1420"/>
    <cellStyle name="20% - Accent6 2 73" xfId="1421"/>
    <cellStyle name="20% - Accent6 2 74" xfId="1422"/>
    <cellStyle name="20% - Accent6 2 75" xfId="1423"/>
    <cellStyle name="20% - Accent6 2 76" xfId="1424"/>
    <cellStyle name="20% - Accent6 2 8" xfId="1425"/>
    <cellStyle name="20% - Accent6 2 9" xfId="1426"/>
    <cellStyle name="20% - Accent6 20" xfId="1427"/>
    <cellStyle name="20% - Accent6 21" xfId="1428"/>
    <cellStyle name="20% - Accent6 22" xfId="1429"/>
    <cellStyle name="20% - Accent6 23" xfId="1430"/>
    <cellStyle name="20% - Accent6 24" xfId="1431"/>
    <cellStyle name="20% - Accent6 25" xfId="1432"/>
    <cellStyle name="20% - Accent6 26" xfId="1433"/>
    <cellStyle name="20% - Accent6 27" xfId="1434"/>
    <cellStyle name="20% - Accent6 28" xfId="1435"/>
    <cellStyle name="20% - Accent6 29" xfId="1436"/>
    <cellStyle name="20% - Accent6 3" xfId="1437"/>
    <cellStyle name="20% - Accent6 3 10" xfId="1438"/>
    <cellStyle name="20% - Accent6 3 11" xfId="1439"/>
    <cellStyle name="20% - Accent6 3 12" xfId="1440"/>
    <cellStyle name="20% - Accent6 3 13" xfId="1441"/>
    <cellStyle name="20% - Accent6 3 14" xfId="1442"/>
    <cellStyle name="20% - Accent6 3 15" xfId="1443"/>
    <cellStyle name="20% - Accent6 3 16" xfId="1444"/>
    <cellStyle name="20% - Accent6 3 17" xfId="1445"/>
    <cellStyle name="20% - Accent6 3 18" xfId="1446"/>
    <cellStyle name="20% - Accent6 3 19" xfId="1447"/>
    <cellStyle name="20% - Accent6 3 2" xfId="1448"/>
    <cellStyle name="20% - Accent6 3 20" xfId="1449"/>
    <cellStyle name="20% - Accent6 3 21" xfId="1450"/>
    <cellStyle name="20% - Accent6 3 22" xfId="1451"/>
    <cellStyle name="20% - Accent6 3 23" xfId="1452"/>
    <cellStyle name="20% - Accent6 3 24" xfId="1453"/>
    <cellStyle name="20% - Accent6 3 25" xfId="1454"/>
    <cellStyle name="20% - Accent6 3 26" xfId="1455"/>
    <cellStyle name="20% - Accent6 3 27" xfId="1456"/>
    <cellStyle name="20% - Accent6 3 28" xfId="1457"/>
    <cellStyle name="20% - Accent6 3 29" xfId="1458"/>
    <cellStyle name="20% - Accent6 3 3" xfId="1459"/>
    <cellStyle name="20% - Accent6 3 30" xfId="1460"/>
    <cellStyle name="20% - Accent6 3 31" xfId="1461"/>
    <cellStyle name="20% - Accent6 3 32" xfId="1462"/>
    <cellStyle name="20% - Accent6 3 33" xfId="1463"/>
    <cellStyle name="20% - Accent6 3 34" xfId="1464"/>
    <cellStyle name="20% - Accent6 3 35" xfId="1465"/>
    <cellStyle name="20% - Accent6 3 36" xfId="1466"/>
    <cellStyle name="20% - Accent6 3 37" xfId="1467"/>
    <cellStyle name="20% - Accent6 3 38" xfId="1468"/>
    <cellStyle name="20% - Accent6 3 39" xfId="1469"/>
    <cellStyle name="20% - Accent6 3 4" xfId="1470"/>
    <cellStyle name="20% - Accent6 3 40" xfId="1471"/>
    <cellStyle name="20% - Accent6 3 41" xfId="1472"/>
    <cellStyle name="20% - Accent6 3 42" xfId="1473"/>
    <cellStyle name="20% - Accent6 3 43" xfId="1474"/>
    <cellStyle name="20% - Accent6 3 44" xfId="1475"/>
    <cellStyle name="20% - Accent6 3 45" xfId="1476"/>
    <cellStyle name="20% - Accent6 3 46" xfId="1477"/>
    <cellStyle name="20% - Accent6 3 47" xfId="1478"/>
    <cellStyle name="20% - Accent6 3 48" xfId="1479"/>
    <cellStyle name="20% - Accent6 3 49" xfId="1480"/>
    <cellStyle name="20% - Accent6 3 5" xfId="1481"/>
    <cellStyle name="20% - Accent6 3 50" xfId="1482"/>
    <cellStyle name="20% - Accent6 3 51" xfId="1483"/>
    <cellStyle name="20% - Accent6 3 52" xfId="1484"/>
    <cellStyle name="20% - Accent6 3 53" xfId="1485"/>
    <cellStyle name="20% - Accent6 3 54" xfId="1486"/>
    <cellStyle name="20% - Accent6 3 55" xfId="1487"/>
    <cellStyle name="20% - Accent6 3 56" xfId="1488"/>
    <cellStyle name="20% - Accent6 3 57" xfId="1489"/>
    <cellStyle name="20% - Accent6 3 58" xfId="1490"/>
    <cellStyle name="20% - Accent6 3 59" xfId="1491"/>
    <cellStyle name="20% - Accent6 3 6" xfId="1492"/>
    <cellStyle name="20% - Accent6 3 60" xfId="1493"/>
    <cellStyle name="20% - Accent6 3 61" xfId="1494"/>
    <cellStyle name="20% - Accent6 3 62" xfId="1495"/>
    <cellStyle name="20% - Accent6 3 63" xfId="1496"/>
    <cellStyle name="20% - Accent6 3 64" xfId="1497"/>
    <cellStyle name="20% - Accent6 3 65" xfId="1498"/>
    <cellStyle name="20% - Accent6 3 66" xfId="1499"/>
    <cellStyle name="20% - Accent6 3 67" xfId="1500"/>
    <cellStyle name="20% - Accent6 3 68" xfId="1501"/>
    <cellStyle name="20% - Accent6 3 69" xfId="1502"/>
    <cellStyle name="20% - Accent6 3 7" xfId="1503"/>
    <cellStyle name="20% - Accent6 3 70" xfId="1504"/>
    <cellStyle name="20% - Accent6 3 71" xfId="1505"/>
    <cellStyle name="20% - Accent6 3 72" xfId="1506"/>
    <cellStyle name="20% - Accent6 3 73" xfId="1507"/>
    <cellStyle name="20% - Accent6 3 74" xfId="1508"/>
    <cellStyle name="20% - Accent6 3 75" xfId="1509"/>
    <cellStyle name="20% - Accent6 3 76" xfId="1510"/>
    <cellStyle name="20% - Accent6 3 8" xfId="1511"/>
    <cellStyle name="20% - Accent6 3 9" xfId="1512"/>
    <cellStyle name="20% - Accent6 30" xfId="1513"/>
    <cellStyle name="20% - Accent6 31" xfId="1514"/>
    <cellStyle name="20% - Accent6 32" xfId="1515"/>
    <cellStyle name="20% - Accent6 33" xfId="1516"/>
    <cellStyle name="20% - Accent6 34" xfId="1517"/>
    <cellStyle name="20% - Accent6 35" xfId="1518"/>
    <cellStyle name="20% - Accent6 36" xfId="1519"/>
    <cellStyle name="20% - Accent6 37" xfId="1520"/>
    <cellStyle name="20% - Accent6 38" xfId="1521"/>
    <cellStyle name="20% - Accent6 39" xfId="1522"/>
    <cellStyle name="20% - Accent6 4" xfId="1523"/>
    <cellStyle name="20% - Accent6 40" xfId="1524"/>
    <cellStyle name="20% - Accent6 41" xfId="1525"/>
    <cellStyle name="20% - Accent6 42" xfId="1526"/>
    <cellStyle name="20% - Accent6 43" xfId="1527"/>
    <cellStyle name="20% - Accent6 44" xfId="1528"/>
    <cellStyle name="20% - Accent6 45" xfId="1529"/>
    <cellStyle name="20% - Accent6 46" xfId="1530"/>
    <cellStyle name="20% - Accent6 47" xfId="1531"/>
    <cellStyle name="20% - Accent6 48" xfId="1532"/>
    <cellStyle name="20% - Accent6 49" xfId="1533"/>
    <cellStyle name="20% - Accent6 5" xfId="1534"/>
    <cellStyle name="20% - Accent6 50" xfId="1535"/>
    <cellStyle name="20% - Accent6 51" xfId="1536"/>
    <cellStyle name="20% - Accent6 52" xfId="1537"/>
    <cellStyle name="20% - Accent6 53" xfId="1538"/>
    <cellStyle name="20% - Accent6 54" xfId="1539"/>
    <cellStyle name="20% - Accent6 55" xfId="1540"/>
    <cellStyle name="20% - Accent6 56" xfId="1541"/>
    <cellStyle name="20% - Accent6 57" xfId="1542"/>
    <cellStyle name="20% - Accent6 58" xfId="1543"/>
    <cellStyle name="20% - Accent6 59" xfId="1544"/>
    <cellStyle name="20% - Accent6 6" xfId="1545"/>
    <cellStyle name="20% - Accent6 60" xfId="1546"/>
    <cellStyle name="20% - Accent6 61" xfId="1547"/>
    <cellStyle name="20% - Accent6 62" xfId="1548"/>
    <cellStyle name="20% - Accent6 63" xfId="1549"/>
    <cellStyle name="20% - Accent6 64" xfId="1550"/>
    <cellStyle name="20% - Accent6 65" xfId="1551"/>
    <cellStyle name="20% - Accent6 66" xfId="1552"/>
    <cellStyle name="20% - Accent6 67" xfId="1553"/>
    <cellStyle name="20% - Accent6 68" xfId="1554"/>
    <cellStyle name="20% - Accent6 69" xfId="1555"/>
    <cellStyle name="20% - Accent6 7" xfId="1556"/>
    <cellStyle name="20% - Accent6 70" xfId="1557"/>
    <cellStyle name="20% - Accent6 71" xfId="1558"/>
    <cellStyle name="20% - Accent6 72" xfId="1559"/>
    <cellStyle name="20% - Accent6 73" xfId="1560"/>
    <cellStyle name="20% - Accent6 74" xfId="1561"/>
    <cellStyle name="20% - Accent6 75" xfId="1562"/>
    <cellStyle name="20% - Accent6 76" xfId="1563"/>
    <cellStyle name="20% - Accent6 77" xfId="1564"/>
    <cellStyle name="20% - Accent6 78" xfId="1565"/>
    <cellStyle name="20% - Accent6 79" xfId="1566"/>
    <cellStyle name="20% - Accent6 8" xfId="1567"/>
    <cellStyle name="20% - Accent6 80" xfId="1568"/>
    <cellStyle name="20% - Accent6 81" xfId="1569"/>
    <cellStyle name="20% - Accent6 82" xfId="1570"/>
    <cellStyle name="20% - Accent6 83" xfId="1571"/>
    <cellStyle name="20% - Accent6 84" xfId="1572"/>
    <cellStyle name="20% - Accent6 85" xfId="1573"/>
    <cellStyle name="20% - Accent6 86" xfId="1574"/>
    <cellStyle name="20% - Accent6 87" xfId="1575"/>
    <cellStyle name="20% - Accent6 88" xfId="1576"/>
    <cellStyle name="20% - Accent6 89" xfId="1577"/>
    <cellStyle name="20% - Accent6 9" xfId="1578"/>
    <cellStyle name="20% - Accent6 90" xfId="1579"/>
    <cellStyle name="20% - Accent6 91" xfId="1580"/>
    <cellStyle name="20% - Accent6 92" xfId="1581"/>
    <cellStyle name="20% - Accent6 93" xfId="1582"/>
    <cellStyle name="20% - Accent6 94" xfId="1583"/>
    <cellStyle name="20% - Accent6 95" xfId="1584"/>
    <cellStyle name="20% - Accent6 96" xfId="1585"/>
    <cellStyle name="20% - Accent6 97" xfId="1586"/>
    <cellStyle name="20% - Accent6 98" xfId="1587"/>
    <cellStyle name="20% - Accent6 99" xfId="1588"/>
    <cellStyle name="20% - Accent6_короткий прайс" xfId="1589"/>
    <cellStyle name="20% - Dekorfärg1" xfId="1590"/>
    <cellStyle name="20% - Dekorfärg2" xfId="1591"/>
    <cellStyle name="20% - Dekorfärg3" xfId="1592"/>
    <cellStyle name="20% - Dekorfärg4" xfId="1593"/>
    <cellStyle name="20% - Dekorfärg5" xfId="1594"/>
    <cellStyle name="20% - Dekorfärg6" xfId="1595"/>
    <cellStyle name="20% - Акцент1" xfId="1596"/>
    <cellStyle name="20% — акцент1" xfId="1597"/>
    <cellStyle name="20% - Акцент1 2" xfId="1598"/>
    <cellStyle name="20% - Акцент1 2 10" xfId="1599"/>
    <cellStyle name="20% - Акцент1 2 11" xfId="1600"/>
    <cellStyle name="20% - Акцент1 2 12" xfId="1601"/>
    <cellStyle name="20% - Акцент1 2 13" xfId="1602"/>
    <cellStyle name="20% - Акцент1 2 14" xfId="1603"/>
    <cellStyle name="20% - Акцент1 2 15" xfId="1604"/>
    <cellStyle name="20% - Акцент1 2 16" xfId="1605"/>
    <cellStyle name="20% - Акцент1 2 17" xfId="1606"/>
    <cellStyle name="20% - Акцент1 2 18" xfId="1607"/>
    <cellStyle name="20% - Акцент1 2 19" xfId="1608"/>
    <cellStyle name="20% - Акцент1 2 2" xfId="1609"/>
    <cellStyle name="20% - Акцент1 2 20" xfId="1610"/>
    <cellStyle name="20% - Акцент1 2 21" xfId="1611"/>
    <cellStyle name="20% - Акцент1 2 22" xfId="1612"/>
    <cellStyle name="20% - Акцент1 2 23" xfId="1613"/>
    <cellStyle name="20% - Акцент1 2 24" xfId="1614"/>
    <cellStyle name="20% - Акцент1 2 25" xfId="1615"/>
    <cellStyle name="20% - Акцент1 2 26" xfId="1616"/>
    <cellStyle name="20% - Акцент1 2 27" xfId="1617"/>
    <cellStyle name="20% - Акцент1 2 28" xfId="1618"/>
    <cellStyle name="20% - Акцент1 2 29" xfId="1619"/>
    <cellStyle name="20% - Акцент1 2 3" xfId="1620"/>
    <cellStyle name="20% - Акцент1 2 30" xfId="1621"/>
    <cellStyle name="20% - Акцент1 2 31" xfId="1622"/>
    <cellStyle name="20% - Акцент1 2 32" xfId="1623"/>
    <cellStyle name="20% - Акцент1 2 33" xfId="1624"/>
    <cellStyle name="20% - Акцент1 2 34" xfId="1625"/>
    <cellStyle name="20% - Акцент1 2 35" xfId="1626"/>
    <cellStyle name="20% - Акцент1 2 36" xfId="1627"/>
    <cellStyle name="20% - Акцент1 2 37" xfId="1628"/>
    <cellStyle name="20% - Акцент1 2 38" xfId="1629"/>
    <cellStyle name="20% - Акцент1 2 39" xfId="1630"/>
    <cellStyle name="20% - Акцент1 2 4" xfId="1631"/>
    <cellStyle name="20% - Акцент1 2 40" xfId="1632"/>
    <cellStyle name="20% - Акцент1 2 41" xfId="1633"/>
    <cellStyle name="20% - Акцент1 2 42" xfId="1634"/>
    <cellStyle name="20% - Акцент1 2 43" xfId="1635"/>
    <cellStyle name="20% - Акцент1 2 44" xfId="1636"/>
    <cellStyle name="20% - Акцент1 2 45" xfId="1637"/>
    <cellStyle name="20% - Акцент1 2 46" xfId="1638"/>
    <cellStyle name="20% - Акцент1 2 47" xfId="1639"/>
    <cellStyle name="20% - Акцент1 2 48" xfId="1640"/>
    <cellStyle name="20% - Акцент1 2 5" xfId="1641"/>
    <cellStyle name="20% - Акцент1 2 6" xfId="1642"/>
    <cellStyle name="20% - Акцент1 2 7" xfId="1643"/>
    <cellStyle name="20% - Акцент1 2 8" xfId="1644"/>
    <cellStyle name="20% - Акцент1 2 9" xfId="1645"/>
    <cellStyle name="20% - Акцент1 2_короткий прайс" xfId="1646"/>
    <cellStyle name="20% - Акцент1 3" xfId="1647"/>
    <cellStyle name="20% - Акцент1 3 2" xfId="1648"/>
    <cellStyle name="20% - Акцент1 3_короткий прайс" xfId="1649"/>
    <cellStyle name="20% - Акцент1_короткий прайс" xfId="1650"/>
    <cellStyle name="20% - Акцент2" xfId="1651"/>
    <cellStyle name="20% — акцент2" xfId="1652"/>
    <cellStyle name="20% - Акцент2 2" xfId="1653"/>
    <cellStyle name="20% - Акцент2 2 10" xfId="1654"/>
    <cellStyle name="20% - Акцент2 2 11" xfId="1655"/>
    <cellStyle name="20% - Акцент2 2 12" xfId="1656"/>
    <cellStyle name="20% - Акцент2 2 13" xfId="1657"/>
    <cellStyle name="20% - Акцент2 2 14" xfId="1658"/>
    <cellStyle name="20% - Акцент2 2 15" xfId="1659"/>
    <cellStyle name="20% - Акцент2 2 16" xfId="1660"/>
    <cellStyle name="20% - Акцент2 2 17" xfId="1661"/>
    <cellStyle name="20% - Акцент2 2 18" xfId="1662"/>
    <cellStyle name="20% - Акцент2 2 19" xfId="1663"/>
    <cellStyle name="20% - Акцент2 2 2" xfId="1664"/>
    <cellStyle name="20% - Акцент2 2 20" xfId="1665"/>
    <cellStyle name="20% - Акцент2 2 21" xfId="1666"/>
    <cellStyle name="20% - Акцент2 2 22" xfId="1667"/>
    <cellStyle name="20% - Акцент2 2 23" xfId="1668"/>
    <cellStyle name="20% - Акцент2 2 24" xfId="1669"/>
    <cellStyle name="20% - Акцент2 2 25" xfId="1670"/>
    <cellStyle name="20% - Акцент2 2 26" xfId="1671"/>
    <cellStyle name="20% - Акцент2 2 27" xfId="1672"/>
    <cellStyle name="20% - Акцент2 2 28" xfId="1673"/>
    <cellStyle name="20% - Акцент2 2 29" xfId="1674"/>
    <cellStyle name="20% - Акцент2 2 3" xfId="1675"/>
    <cellStyle name="20% - Акцент2 2 30" xfId="1676"/>
    <cellStyle name="20% - Акцент2 2 31" xfId="1677"/>
    <cellStyle name="20% - Акцент2 2 32" xfId="1678"/>
    <cellStyle name="20% - Акцент2 2 33" xfId="1679"/>
    <cellStyle name="20% - Акцент2 2 34" xfId="1680"/>
    <cellStyle name="20% - Акцент2 2 35" xfId="1681"/>
    <cellStyle name="20% - Акцент2 2 36" xfId="1682"/>
    <cellStyle name="20% - Акцент2 2 37" xfId="1683"/>
    <cellStyle name="20% - Акцент2 2 38" xfId="1684"/>
    <cellStyle name="20% - Акцент2 2 39" xfId="1685"/>
    <cellStyle name="20% - Акцент2 2 4" xfId="1686"/>
    <cellStyle name="20% - Акцент2 2 40" xfId="1687"/>
    <cellStyle name="20% - Акцент2 2 41" xfId="1688"/>
    <cellStyle name="20% - Акцент2 2 42" xfId="1689"/>
    <cellStyle name="20% - Акцент2 2 43" xfId="1690"/>
    <cellStyle name="20% - Акцент2 2 44" xfId="1691"/>
    <cellStyle name="20% - Акцент2 2 45" xfId="1692"/>
    <cellStyle name="20% - Акцент2 2 46" xfId="1693"/>
    <cellStyle name="20% - Акцент2 2 47" xfId="1694"/>
    <cellStyle name="20% - Акцент2 2 48" xfId="1695"/>
    <cellStyle name="20% - Акцент2 2 5" xfId="1696"/>
    <cellStyle name="20% - Акцент2 2 6" xfId="1697"/>
    <cellStyle name="20% - Акцент2 2 7" xfId="1698"/>
    <cellStyle name="20% - Акцент2 2 8" xfId="1699"/>
    <cellStyle name="20% - Акцент2 2 9" xfId="1700"/>
    <cellStyle name="20% - Акцент2 2_короткий прайс" xfId="1701"/>
    <cellStyle name="20% - Акцент2 3" xfId="1702"/>
    <cellStyle name="20% - Акцент2 3 2" xfId="1703"/>
    <cellStyle name="20% - Акцент2 3_короткий прайс" xfId="1704"/>
    <cellStyle name="20% - Акцент2_короткий прайс" xfId="1705"/>
    <cellStyle name="20% - Акцент3" xfId="1706"/>
    <cellStyle name="20% — акцент3" xfId="1707"/>
    <cellStyle name="20% - Акцент3 2" xfId="1708"/>
    <cellStyle name="20% - Акцент3 2 10" xfId="1709"/>
    <cellStyle name="20% - Акцент3 2 11" xfId="1710"/>
    <cellStyle name="20% - Акцент3 2 12" xfId="1711"/>
    <cellStyle name="20% - Акцент3 2 13" xfId="1712"/>
    <cellStyle name="20% - Акцент3 2 14" xfId="1713"/>
    <cellStyle name="20% - Акцент3 2 15" xfId="1714"/>
    <cellStyle name="20% - Акцент3 2 16" xfId="1715"/>
    <cellStyle name="20% - Акцент3 2 17" xfId="1716"/>
    <cellStyle name="20% - Акцент3 2 18" xfId="1717"/>
    <cellStyle name="20% - Акцент3 2 19" xfId="1718"/>
    <cellStyle name="20% - Акцент3 2 2" xfId="1719"/>
    <cellStyle name="20% - Акцент3 2 20" xfId="1720"/>
    <cellStyle name="20% - Акцент3 2 21" xfId="1721"/>
    <cellStyle name="20% - Акцент3 2 22" xfId="1722"/>
    <cellStyle name="20% - Акцент3 2 23" xfId="1723"/>
    <cellStyle name="20% - Акцент3 2 24" xfId="1724"/>
    <cellStyle name="20% - Акцент3 2 25" xfId="1725"/>
    <cellStyle name="20% - Акцент3 2 26" xfId="1726"/>
    <cellStyle name="20% - Акцент3 2 27" xfId="1727"/>
    <cellStyle name="20% - Акцент3 2 28" xfId="1728"/>
    <cellStyle name="20% - Акцент3 2 29" xfId="1729"/>
    <cellStyle name="20% - Акцент3 2 3" xfId="1730"/>
    <cellStyle name="20% - Акцент3 2 30" xfId="1731"/>
    <cellStyle name="20% - Акцент3 2 31" xfId="1732"/>
    <cellStyle name="20% - Акцент3 2 32" xfId="1733"/>
    <cellStyle name="20% - Акцент3 2 33" xfId="1734"/>
    <cellStyle name="20% - Акцент3 2 34" xfId="1735"/>
    <cellStyle name="20% - Акцент3 2 35" xfId="1736"/>
    <cellStyle name="20% - Акцент3 2 36" xfId="1737"/>
    <cellStyle name="20% - Акцент3 2 37" xfId="1738"/>
    <cellStyle name="20% - Акцент3 2 38" xfId="1739"/>
    <cellStyle name="20% - Акцент3 2 39" xfId="1740"/>
    <cellStyle name="20% - Акцент3 2 4" xfId="1741"/>
    <cellStyle name="20% - Акцент3 2 40" xfId="1742"/>
    <cellStyle name="20% - Акцент3 2 41" xfId="1743"/>
    <cellStyle name="20% - Акцент3 2 42" xfId="1744"/>
    <cellStyle name="20% - Акцент3 2 43" xfId="1745"/>
    <cellStyle name="20% - Акцент3 2 44" xfId="1746"/>
    <cellStyle name="20% - Акцент3 2 45" xfId="1747"/>
    <cellStyle name="20% - Акцент3 2 46" xfId="1748"/>
    <cellStyle name="20% - Акцент3 2 47" xfId="1749"/>
    <cellStyle name="20% - Акцент3 2 48" xfId="1750"/>
    <cellStyle name="20% - Акцент3 2 5" xfId="1751"/>
    <cellStyle name="20% - Акцент3 2 6" xfId="1752"/>
    <cellStyle name="20% - Акцент3 2 7" xfId="1753"/>
    <cellStyle name="20% - Акцент3 2 8" xfId="1754"/>
    <cellStyle name="20% - Акцент3 2 9" xfId="1755"/>
    <cellStyle name="20% - Акцент3 2_короткий прайс" xfId="1756"/>
    <cellStyle name="20% - Акцент3 3" xfId="1757"/>
    <cellStyle name="20% - Акцент3 3 2" xfId="1758"/>
    <cellStyle name="20% - Акцент3 3_короткий прайс" xfId="1759"/>
    <cellStyle name="20% - Акцент3_короткий прайс" xfId="1760"/>
    <cellStyle name="20% - Акцент4" xfId="1761"/>
    <cellStyle name="20% — акцент4" xfId="1762"/>
    <cellStyle name="20% - Акцент4 2" xfId="1763"/>
    <cellStyle name="20% - Акцент4 2 10" xfId="1764"/>
    <cellStyle name="20% - Акцент4 2 11" xfId="1765"/>
    <cellStyle name="20% - Акцент4 2 12" xfId="1766"/>
    <cellStyle name="20% - Акцент4 2 13" xfId="1767"/>
    <cellStyle name="20% - Акцент4 2 14" xfId="1768"/>
    <cellStyle name="20% - Акцент4 2 15" xfId="1769"/>
    <cellStyle name="20% - Акцент4 2 16" xfId="1770"/>
    <cellStyle name="20% - Акцент4 2 17" xfId="1771"/>
    <cellStyle name="20% - Акцент4 2 18" xfId="1772"/>
    <cellStyle name="20% - Акцент4 2 19" xfId="1773"/>
    <cellStyle name="20% - Акцент4 2 2" xfId="1774"/>
    <cellStyle name="20% - Акцент4 2 20" xfId="1775"/>
    <cellStyle name="20% - Акцент4 2 21" xfId="1776"/>
    <cellStyle name="20% - Акцент4 2 22" xfId="1777"/>
    <cellStyle name="20% - Акцент4 2 23" xfId="1778"/>
    <cellStyle name="20% - Акцент4 2 24" xfId="1779"/>
    <cellStyle name="20% - Акцент4 2 25" xfId="1780"/>
    <cellStyle name="20% - Акцент4 2 26" xfId="1781"/>
    <cellStyle name="20% - Акцент4 2 27" xfId="1782"/>
    <cellStyle name="20% - Акцент4 2 28" xfId="1783"/>
    <cellStyle name="20% - Акцент4 2 29" xfId="1784"/>
    <cellStyle name="20% - Акцент4 2 3" xfId="1785"/>
    <cellStyle name="20% - Акцент4 2 30" xfId="1786"/>
    <cellStyle name="20% - Акцент4 2 31" xfId="1787"/>
    <cellStyle name="20% - Акцент4 2 32" xfId="1788"/>
    <cellStyle name="20% - Акцент4 2 33" xfId="1789"/>
    <cellStyle name="20% - Акцент4 2 34" xfId="1790"/>
    <cellStyle name="20% - Акцент4 2 35" xfId="1791"/>
    <cellStyle name="20% - Акцент4 2 36" xfId="1792"/>
    <cellStyle name="20% - Акцент4 2 37" xfId="1793"/>
    <cellStyle name="20% - Акцент4 2 38" xfId="1794"/>
    <cellStyle name="20% - Акцент4 2 39" xfId="1795"/>
    <cellStyle name="20% - Акцент4 2 4" xfId="1796"/>
    <cellStyle name="20% - Акцент4 2 40" xfId="1797"/>
    <cellStyle name="20% - Акцент4 2 41" xfId="1798"/>
    <cellStyle name="20% - Акцент4 2 42" xfId="1799"/>
    <cellStyle name="20% - Акцент4 2 43" xfId="1800"/>
    <cellStyle name="20% - Акцент4 2 44" xfId="1801"/>
    <cellStyle name="20% - Акцент4 2 45" xfId="1802"/>
    <cellStyle name="20% - Акцент4 2 46" xfId="1803"/>
    <cellStyle name="20% - Акцент4 2 47" xfId="1804"/>
    <cellStyle name="20% - Акцент4 2 48" xfId="1805"/>
    <cellStyle name="20% - Акцент4 2 5" xfId="1806"/>
    <cellStyle name="20% - Акцент4 2 6" xfId="1807"/>
    <cellStyle name="20% - Акцент4 2 7" xfId="1808"/>
    <cellStyle name="20% - Акцент4 2 8" xfId="1809"/>
    <cellStyle name="20% - Акцент4 2 9" xfId="1810"/>
    <cellStyle name="20% - Акцент4 2_короткий прайс" xfId="1811"/>
    <cellStyle name="20% - Акцент4 3" xfId="1812"/>
    <cellStyle name="20% - Акцент4 3 2" xfId="1813"/>
    <cellStyle name="20% - Акцент4 3_короткий прайс" xfId="1814"/>
    <cellStyle name="20% - Акцент4_короткий прайс" xfId="1815"/>
    <cellStyle name="20% - Акцент5" xfId="1816"/>
    <cellStyle name="20% — акцент5" xfId="1817"/>
    <cellStyle name="20% - Акцент5 10" xfId="1818"/>
    <cellStyle name="20% - Акцент5 11" xfId="1819"/>
    <cellStyle name="20% - Акцент5 12" xfId="1820"/>
    <cellStyle name="20% - Акцент5 13" xfId="1821"/>
    <cellStyle name="20% - Акцент5 14" xfId="1822"/>
    <cellStyle name="20% - Акцент5 15" xfId="1823"/>
    <cellStyle name="20% - Акцент5 16" xfId="1824"/>
    <cellStyle name="20% - Акцент5 17" xfId="1825"/>
    <cellStyle name="20% - Акцент5 18" xfId="1826"/>
    <cellStyle name="20% - Акцент5 19" xfId="1827"/>
    <cellStyle name="20% - Акцент5 2" xfId="1828"/>
    <cellStyle name="20% - Акцент5 2 10" xfId="1829"/>
    <cellStyle name="20% - Акцент5 2 11" xfId="1830"/>
    <cellStyle name="20% - Акцент5 2 12" xfId="1831"/>
    <cellStyle name="20% - Акцент5 2 13" xfId="1832"/>
    <cellStyle name="20% - Акцент5 2 14" xfId="1833"/>
    <cellStyle name="20% - Акцент5 2 15" xfId="1834"/>
    <cellStyle name="20% - Акцент5 2 16" xfId="1835"/>
    <cellStyle name="20% - Акцент5 2 17" xfId="1836"/>
    <cellStyle name="20% - Акцент5 2 18" xfId="1837"/>
    <cellStyle name="20% - Акцент5 2 19" xfId="1838"/>
    <cellStyle name="20% - Акцент5 2 2" xfId="1839"/>
    <cellStyle name="20% - Акцент5 2 20" xfId="1840"/>
    <cellStyle name="20% - Акцент5 2 21" xfId="1841"/>
    <cellStyle name="20% - Акцент5 2 22" xfId="1842"/>
    <cellStyle name="20% - Акцент5 2 23" xfId="1843"/>
    <cellStyle name="20% - Акцент5 2 24" xfId="1844"/>
    <cellStyle name="20% - Акцент5 2 25" xfId="1845"/>
    <cellStyle name="20% - Акцент5 2 26" xfId="1846"/>
    <cellStyle name="20% - Акцент5 2 27" xfId="1847"/>
    <cellStyle name="20% - Акцент5 2 28" xfId="1848"/>
    <cellStyle name="20% - Акцент5 2 29" xfId="1849"/>
    <cellStyle name="20% - Акцент5 2 3" xfId="1850"/>
    <cellStyle name="20% - Акцент5 2 30" xfId="1851"/>
    <cellStyle name="20% - Акцент5 2 31" xfId="1852"/>
    <cellStyle name="20% - Акцент5 2 32" xfId="1853"/>
    <cellStyle name="20% - Акцент5 2 33" xfId="1854"/>
    <cellStyle name="20% - Акцент5 2 34" xfId="1855"/>
    <cellStyle name="20% - Акцент5 2 35" xfId="1856"/>
    <cellStyle name="20% - Акцент5 2 36" xfId="1857"/>
    <cellStyle name="20% - Акцент5 2 37" xfId="1858"/>
    <cellStyle name="20% - Акцент5 2 38" xfId="1859"/>
    <cellStyle name="20% - Акцент5 2 39" xfId="1860"/>
    <cellStyle name="20% - Акцент5 2 4" xfId="1861"/>
    <cellStyle name="20% - Акцент5 2 40" xfId="1862"/>
    <cellStyle name="20% - Акцент5 2 41" xfId="1863"/>
    <cellStyle name="20% - Акцент5 2 42" xfId="1864"/>
    <cellStyle name="20% - Акцент5 2 43" xfId="1865"/>
    <cellStyle name="20% - Акцент5 2 44" xfId="1866"/>
    <cellStyle name="20% - Акцент5 2 45" xfId="1867"/>
    <cellStyle name="20% - Акцент5 2 46" xfId="1868"/>
    <cellStyle name="20% - Акцент5 2 47" xfId="1869"/>
    <cellStyle name="20% - Акцент5 2 48" xfId="1870"/>
    <cellStyle name="20% - Акцент5 2 5" xfId="1871"/>
    <cellStyle name="20% - Акцент5 2 6" xfId="1872"/>
    <cellStyle name="20% - Акцент5 2 7" xfId="1873"/>
    <cellStyle name="20% - Акцент5 2 8" xfId="1874"/>
    <cellStyle name="20% - Акцент5 2 9" xfId="1875"/>
    <cellStyle name="20% - Акцент5 2_короткий прайс" xfId="1876"/>
    <cellStyle name="20% - Акцент5 20" xfId="1877"/>
    <cellStyle name="20% - Акцент5 21" xfId="1878"/>
    <cellStyle name="20% - Акцент5 22" xfId="1879"/>
    <cellStyle name="20% - Акцент5 23" xfId="1880"/>
    <cellStyle name="20% - Акцент5 24" xfId="1881"/>
    <cellStyle name="20% - Акцент5 25" xfId="1882"/>
    <cellStyle name="20% - Акцент5 26" xfId="1883"/>
    <cellStyle name="20% - Акцент5 27" xfId="1884"/>
    <cellStyle name="20% - Акцент5 28" xfId="1885"/>
    <cellStyle name="20% - Акцент5 29" xfId="1886"/>
    <cellStyle name="20% - Акцент5 3" xfId="1887"/>
    <cellStyle name="20% - Акцент5 3 10" xfId="1888"/>
    <cellStyle name="20% - Акцент5 3 11" xfId="1889"/>
    <cellStyle name="20% - Акцент5 3 12" xfId="1890"/>
    <cellStyle name="20% - Акцент5 3 13" xfId="1891"/>
    <cellStyle name="20% - Акцент5 3 14" xfId="1892"/>
    <cellStyle name="20% - Акцент5 3 15" xfId="1893"/>
    <cellStyle name="20% - Акцент5 3 16" xfId="1894"/>
    <cellStyle name="20% - Акцент5 3 17" xfId="1895"/>
    <cellStyle name="20% - Акцент5 3 18" xfId="1896"/>
    <cellStyle name="20% - Акцент5 3 19" xfId="1897"/>
    <cellStyle name="20% - Акцент5 3 2" xfId="1898"/>
    <cellStyle name="20% - Акцент5 3 20" xfId="1899"/>
    <cellStyle name="20% - Акцент5 3 21" xfId="1900"/>
    <cellStyle name="20% - Акцент5 3 22" xfId="1901"/>
    <cellStyle name="20% - Акцент5 3 23" xfId="1902"/>
    <cellStyle name="20% - Акцент5 3 24" xfId="1903"/>
    <cellStyle name="20% - Акцент5 3 25" xfId="1904"/>
    <cellStyle name="20% - Акцент5 3 26" xfId="1905"/>
    <cellStyle name="20% - Акцент5 3 27" xfId="1906"/>
    <cellStyle name="20% - Акцент5 3 28" xfId="1907"/>
    <cellStyle name="20% - Акцент5 3 29" xfId="1908"/>
    <cellStyle name="20% - Акцент5 3 3" xfId="1909"/>
    <cellStyle name="20% - Акцент5 3 30" xfId="1910"/>
    <cellStyle name="20% - Акцент5 3 31" xfId="1911"/>
    <cellStyle name="20% - Акцент5 3 32" xfId="1912"/>
    <cellStyle name="20% - Акцент5 3 33" xfId="1913"/>
    <cellStyle name="20% - Акцент5 3 34" xfId="1914"/>
    <cellStyle name="20% - Акцент5 3 35" xfId="1915"/>
    <cellStyle name="20% - Акцент5 3 36" xfId="1916"/>
    <cellStyle name="20% - Акцент5 3 37" xfId="1917"/>
    <cellStyle name="20% - Акцент5 3 38" xfId="1918"/>
    <cellStyle name="20% - Акцент5 3 39" xfId="1919"/>
    <cellStyle name="20% - Акцент5 3 4" xfId="1920"/>
    <cellStyle name="20% - Акцент5 3 40" xfId="1921"/>
    <cellStyle name="20% - Акцент5 3 41" xfId="1922"/>
    <cellStyle name="20% - Акцент5 3 42" xfId="1923"/>
    <cellStyle name="20% - Акцент5 3 43" xfId="1924"/>
    <cellStyle name="20% - Акцент5 3 44" xfId="1925"/>
    <cellStyle name="20% - Акцент5 3 45" xfId="1926"/>
    <cellStyle name="20% - Акцент5 3 46" xfId="1927"/>
    <cellStyle name="20% - Акцент5 3 47" xfId="1928"/>
    <cellStyle name="20% - Акцент5 3 48" xfId="1929"/>
    <cellStyle name="20% - Акцент5 3 5" xfId="1930"/>
    <cellStyle name="20% - Акцент5 3 6" xfId="1931"/>
    <cellStyle name="20% - Акцент5 3 7" xfId="1932"/>
    <cellStyle name="20% - Акцент5 3 8" xfId="1933"/>
    <cellStyle name="20% - Акцент5 3 9" xfId="1934"/>
    <cellStyle name="20% - Акцент5 3_короткий прайс" xfId="1935"/>
    <cellStyle name="20% - Акцент5 30" xfId="1936"/>
    <cellStyle name="20% - Акцент5 31" xfId="1937"/>
    <cellStyle name="20% - Акцент5 32" xfId="1938"/>
    <cellStyle name="20% - Акцент5 33" xfId="1939"/>
    <cellStyle name="20% - Акцент5 34" xfId="1940"/>
    <cellStyle name="20% - Акцент5 35" xfId="1941"/>
    <cellStyle name="20% - Акцент5 36" xfId="1942"/>
    <cellStyle name="20% - Акцент5 37" xfId="1943"/>
    <cellStyle name="20% - Акцент5 38" xfId="1944"/>
    <cellStyle name="20% - Акцент5 39" xfId="1945"/>
    <cellStyle name="20% - Акцент5 4" xfId="1946"/>
    <cellStyle name="20% - Акцент5 40" xfId="1947"/>
    <cellStyle name="20% - Акцент5 41" xfId="1948"/>
    <cellStyle name="20% - Акцент5 42" xfId="1949"/>
    <cellStyle name="20% - Акцент5 43" xfId="1950"/>
    <cellStyle name="20% - Акцент5 44" xfId="1951"/>
    <cellStyle name="20% - Акцент5 45" xfId="1952"/>
    <cellStyle name="20% - Акцент5 46" xfId="1953"/>
    <cellStyle name="20% - Акцент5 47" xfId="1954"/>
    <cellStyle name="20% - Акцент5 48" xfId="1955"/>
    <cellStyle name="20% - Акцент5 49" xfId="1956"/>
    <cellStyle name="20% - Акцент5 5" xfId="1957"/>
    <cellStyle name="20% - Акцент5 50" xfId="1958"/>
    <cellStyle name="20% - Акцент5 51" xfId="1959"/>
    <cellStyle name="20% - Акцент5 52" xfId="1960"/>
    <cellStyle name="20% - Акцент5 53" xfId="1961"/>
    <cellStyle name="20% - Акцент5 54" xfId="1962"/>
    <cellStyle name="20% - Акцент5 55" xfId="1963"/>
    <cellStyle name="20% - Акцент5 56" xfId="1964"/>
    <cellStyle name="20% - Акцент5 57" xfId="1965"/>
    <cellStyle name="20% - Акцент5 58" xfId="1966"/>
    <cellStyle name="20% - Акцент5 59" xfId="1967"/>
    <cellStyle name="20% - Акцент5 6" xfId="1968"/>
    <cellStyle name="20% - Акцент5 60" xfId="1969"/>
    <cellStyle name="20% - Акцент5 61" xfId="1970"/>
    <cellStyle name="20% - Акцент5 62" xfId="1971"/>
    <cellStyle name="20% - Акцент5 63" xfId="1972"/>
    <cellStyle name="20% - Акцент5 64" xfId="1973"/>
    <cellStyle name="20% - Акцент5 65" xfId="1974"/>
    <cellStyle name="20% - Акцент5 66" xfId="1975"/>
    <cellStyle name="20% - Акцент5 67" xfId="1976"/>
    <cellStyle name="20% - Акцент5 68" xfId="1977"/>
    <cellStyle name="20% - Акцент5 69" xfId="1978"/>
    <cellStyle name="20% - Акцент5 7" xfId="1979"/>
    <cellStyle name="20% - Акцент5 70" xfId="1980"/>
    <cellStyle name="20% - Акцент5 71" xfId="1981"/>
    <cellStyle name="20% - Акцент5 72" xfId="1982"/>
    <cellStyle name="20% - Акцент5 73" xfId="1983"/>
    <cellStyle name="20% - Акцент5 74" xfId="1984"/>
    <cellStyle name="20% - Акцент5 75" xfId="1985"/>
    <cellStyle name="20% - Акцент5 76" xfId="1986"/>
    <cellStyle name="20% - Акцент5 77" xfId="1987"/>
    <cellStyle name="20% - Акцент5 8" xfId="1988"/>
    <cellStyle name="20% - Акцент5 9" xfId="1989"/>
    <cellStyle name="20% - Акцент5_короткий прайс" xfId="1990"/>
    <cellStyle name="20% - Акцент6" xfId="1991"/>
    <cellStyle name="20% — акцент6" xfId="1992"/>
    <cellStyle name="20% - Акцент6 10" xfId="1993"/>
    <cellStyle name="20% - Акцент6 11" xfId="1994"/>
    <cellStyle name="20% - Акцент6 12" xfId="1995"/>
    <cellStyle name="20% - Акцент6 13" xfId="1996"/>
    <cellStyle name="20% - Акцент6 14" xfId="1997"/>
    <cellStyle name="20% - Акцент6 15" xfId="1998"/>
    <cellStyle name="20% - Акцент6 16" xfId="1999"/>
    <cellStyle name="20% - Акцент6 17" xfId="2000"/>
    <cellStyle name="20% - Акцент6 18" xfId="2001"/>
    <cellStyle name="20% - Акцент6 19" xfId="2002"/>
    <cellStyle name="20% - Акцент6 2" xfId="2003"/>
    <cellStyle name="20% - Акцент6 2 10" xfId="2004"/>
    <cellStyle name="20% - Акцент6 2 11" xfId="2005"/>
    <cellStyle name="20% - Акцент6 2 12" xfId="2006"/>
    <cellStyle name="20% - Акцент6 2 13" xfId="2007"/>
    <cellStyle name="20% - Акцент6 2 14" xfId="2008"/>
    <cellStyle name="20% - Акцент6 2 15" xfId="2009"/>
    <cellStyle name="20% - Акцент6 2 16" xfId="2010"/>
    <cellStyle name="20% - Акцент6 2 17" xfId="2011"/>
    <cellStyle name="20% - Акцент6 2 18" xfId="2012"/>
    <cellStyle name="20% - Акцент6 2 19" xfId="2013"/>
    <cellStyle name="20% - Акцент6 2 2" xfId="2014"/>
    <cellStyle name="20% - Акцент6 2 20" xfId="2015"/>
    <cellStyle name="20% - Акцент6 2 21" xfId="2016"/>
    <cellStyle name="20% - Акцент6 2 22" xfId="2017"/>
    <cellStyle name="20% - Акцент6 2 23" xfId="2018"/>
    <cellStyle name="20% - Акцент6 2 24" xfId="2019"/>
    <cellStyle name="20% - Акцент6 2 25" xfId="2020"/>
    <cellStyle name="20% - Акцент6 2 26" xfId="2021"/>
    <cellStyle name="20% - Акцент6 2 27" xfId="2022"/>
    <cellStyle name="20% - Акцент6 2 28" xfId="2023"/>
    <cellStyle name="20% - Акцент6 2 29" xfId="2024"/>
    <cellStyle name="20% - Акцент6 2 3" xfId="2025"/>
    <cellStyle name="20% - Акцент6 2 30" xfId="2026"/>
    <cellStyle name="20% - Акцент6 2 31" xfId="2027"/>
    <cellStyle name="20% - Акцент6 2 32" xfId="2028"/>
    <cellStyle name="20% - Акцент6 2 33" xfId="2029"/>
    <cellStyle name="20% - Акцент6 2 34" xfId="2030"/>
    <cellStyle name="20% - Акцент6 2 35" xfId="2031"/>
    <cellStyle name="20% - Акцент6 2 36" xfId="2032"/>
    <cellStyle name="20% - Акцент6 2 37" xfId="2033"/>
    <cellStyle name="20% - Акцент6 2 38" xfId="2034"/>
    <cellStyle name="20% - Акцент6 2 39" xfId="2035"/>
    <cellStyle name="20% - Акцент6 2 4" xfId="2036"/>
    <cellStyle name="20% - Акцент6 2 40" xfId="2037"/>
    <cellStyle name="20% - Акцент6 2 41" xfId="2038"/>
    <cellStyle name="20% - Акцент6 2 42" xfId="2039"/>
    <cellStyle name="20% - Акцент6 2 43" xfId="2040"/>
    <cellStyle name="20% - Акцент6 2 44" xfId="2041"/>
    <cellStyle name="20% - Акцент6 2 45" xfId="2042"/>
    <cellStyle name="20% - Акцент6 2 46" xfId="2043"/>
    <cellStyle name="20% - Акцент6 2 47" xfId="2044"/>
    <cellStyle name="20% - Акцент6 2 48" xfId="2045"/>
    <cellStyle name="20% - Акцент6 2 5" xfId="2046"/>
    <cellStyle name="20% - Акцент6 2 6" xfId="2047"/>
    <cellStyle name="20% - Акцент6 2 7" xfId="2048"/>
    <cellStyle name="20% - Акцент6 2 8" xfId="2049"/>
    <cellStyle name="20% - Акцент6 2 9" xfId="2050"/>
    <cellStyle name="20% - Акцент6 2_короткий прайс" xfId="2051"/>
    <cellStyle name="20% - Акцент6 20" xfId="2052"/>
    <cellStyle name="20% - Акцент6 21" xfId="2053"/>
    <cellStyle name="20% - Акцент6 22" xfId="2054"/>
    <cellStyle name="20% - Акцент6 23" xfId="2055"/>
    <cellStyle name="20% - Акцент6 24" xfId="2056"/>
    <cellStyle name="20% - Акцент6 25" xfId="2057"/>
    <cellStyle name="20% - Акцент6 26" xfId="2058"/>
    <cellStyle name="20% - Акцент6 27" xfId="2059"/>
    <cellStyle name="20% - Акцент6 28" xfId="2060"/>
    <cellStyle name="20% - Акцент6 29" xfId="2061"/>
    <cellStyle name="20% - Акцент6 3" xfId="2062"/>
    <cellStyle name="20% - Акцент6 3 10" xfId="2063"/>
    <cellStyle name="20% - Акцент6 3 11" xfId="2064"/>
    <cellStyle name="20% - Акцент6 3 12" xfId="2065"/>
    <cellStyle name="20% - Акцент6 3 13" xfId="2066"/>
    <cellStyle name="20% - Акцент6 3 14" xfId="2067"/>
    <cellStyle name="20% - Акцент6 3 15" xfId="2068"/>
    <cellStyle name="20% - Акцент6 3 16" xfId="2069"/>
    <cellStyle name="20% - Акцент6 3 17" xfId="2070"/>
    <cellStyle name="20% - Акцент6 3 18" xfId="2071"/>
    <cellStyle name="20% - Акцент6 3 19" xfId="2072"/>
    <cellStyle name="20% - Акцент6 3 2" xfId="2073"/>
    <cellStyle name="20% - Акцент6 3 20" xfId="2074"/>
    <cellStyle name="20% - Акцент6 3 21" xfId="2075"/>
    <cellStyle name="20% - Акцент6 3 22" xfId="2076"/>
    <cellStyle name="20% - Акцент6 3 23" xfId="2077"/>
    <cellStyle name="20% - Акцент6 3 24" xfId="2078"/>
    <cellStyle name="20% - Акцент6 3 25" xfId="2079"/>
    <cellStyle name="20% - Акцент6 3 26" xfId="2080"/>
    <cellStyle name="20% - Акцент6 3 27" xfId="2081"/>
    <cellStyle name="20% - Акцент6 3 28" xfId="2082"/>
    <cellStyle name="20% - Акцент6 3 29" xfId="2083"/>
    <cellStyle name="20% - Акцент6 3 3" xfId="2084"/>
    <cellStyle name="20% - Акцент6 3 30" xfId="2085"/>
    <cellStyle name="20% - Акцент6 3 31" xfId="2086"/>
    <cellStyle name="20% - Акцент6 3 32" xfId="2087"/>
    <cellStyle name="20% - Акцент6 3 33" xfId="2088"/>
    <cellStyle name="20% - Акцент6 3 34" xfId="2089"/>
    <cellStyle name="20% - Акцент6 3 35" xfId="2090"/>
    <cellStyle name="20% - Акцент6 3 36" xfId="2091"/>
    <cellStyle name="20% - Акцент6 3 37" xfId="2092"/>
    <cellStyle name="20% - Акцент6 3 38" xfId="2093"/>
    <cellStyle name="20% - Акцент6 3 39" xfId="2094"/>
    <cellStyle name="20% - Акцент6 3 4" xfId="2095"/>
    <cellStyle name="20% - Акцент6 3 40" xfId="2096"/>
    <cellStyle name="20% - Акцент6 3 41" xfId="2097"/>
    <cellStyle name="20% - Акцент6 3 42" xfId="2098"/>
    <cellStyle name="20% - Акцент6 3 43" xfId="2099"/>
    <cellStyle name="20% - Акцент6 3 44" xfId="2100"/>
    <cellStyle name="20% - Акцент6 3 45" xfId="2101"/>
    <cellStyle name="20% - Акцент6 3 46" xfId="2102"/>
    <cellStyle name="20% - Акцент6 3 47" xfId="2103"/>
    <cellStyle name="20% - Акцент6 3 48" xfId="2104"/>
    <cellStyle name="20% - Акцент6 3 5" xfId="2105"/>
    <cellStyle name="20% - Акцент6 3 6" xfId="2106"/>
    <cellStyle name="20% - Акцент6 3 7" xfId="2107"/>
    <cellStyle name="20% - Акцент6 3 8" xfId="2108"/>
    <cellStyle name="20% - Акцент6 3 9" xfId="2109"/>
    <cellStyle name="20% - Акцент6 3_короткий прайс" xfId="2110"/>
    <cellStyle name="20% - Акцент6 30" xfId="2111"/>
    <cellStyle name="20% - Акцент6 31" xfId="2112"/>
    <cellStyle name="20% - Акцент6 32" xfId="2113"/>
    <cellStyle name="20% - Акцент6 33" xfId="2114"/>
    <cellStyle name="20% - Акцент6 34" xfId="2115"/>
    <cellStyle name="20% - Акцент6 35" xfId="2116"/>
    <cellStyle name="20% - Акцент6 36" xfId="2117"/>
    <cellStyle name="20% - Акцент6 37" xfId="2118"/>
    <cellStyle name="20% - Акцент6 38" xfId="2119"/>
    <cellStyle name="20% - Акцент6 39" xfId="2120"/>
    <cellStyle name="20% - Акцент6 4" xfId="2121"/>
    <cellStyle name="20% - Акцент6 40" xfId="2122"/>
    <cellStyle name="20% - Акцент6 41" xfId="2123"/>
    <cellStyle name="20% - Акцент6 42" xfId="2124"/>
    <cellStyle name="20% - Акцент6 43" xfId="2125"/>
    <cellStyle name="20% - Акцент6 44" xfId="2126"/>
    <cellStyle name="20% - Акцент6 45" xfId="2127"/>
    <cellStyle name="20% - Акцент6 46" xfId="2128"/>
    <cellStyle name="20% - Акцент6 47" xfId="2129"/>
    <cellStyle name="20% - Акцент6 48" xfId="2130"/>
    <cellStyle name="20% - Акцент6 49" xfId="2131"/>
    <cellStyle name="20% - Акцент6 5" xfId="2132"/>
    <cellStyle name="20% - Акцент6 50" xfId="2133"/>
    <cellStyle name="20% - Акцент6 51" xfId="2134"/>
    <cellStyle name="20% - Акцент6 52" xfId="2135"/>
    <cellStyle name="20% - Акцент6 53" xfId="2136"/>
    <cellStyle name="20% - Акцент6 54" xfId="2137"/>
    <cellStyle name="20% - Акцент6 55" xfId="2138"/>
    <cellStyle name="20% - Акцент6 56" xfId="2139"/>
    <cellStyle name="20% - Акцент6 57" xfId="2140"/>
    <cellStyle name="20% - Акцент6 58" xfId="2141"/>
    <cellStyle name="20% - Акцент6 59" xfId="2142"/>
    <cellStyle name="20% - Акцент6 6" xfId="2143"/>
    <cellStyle name="20% - Акцент6 60" xfId="2144"/>
    <cellStyle name="20% - Акцент6 61" xfId="2145"/>
    <cellStyle name="20% - Акцент6 62" xfId="2146"/>
    <cellStyle name="20% - Акцент6 63" xfId="2147"/>
    <cellStyle name="20% - Акцент6 64" xfId="2148"/>
    <cellStyle name="20% - Акцент6 65" xfId="2149"/>
    <cellStyle name="20% - Акцент6 66" xfId="2150"/>
    <cellStyle name="20% - Акцент6 67" xfId="2151"/>
    <cellStyle name="20% - Акцент6 68" xfId="2152"/>
    <cellStyle name="20% - Акцент6 69" xfId="2153"/>
    <cellStyle name="20% - Акцент6 7" xfId="2154"/>
    <cellStyle name="20% - Акцент6 70" xfId="2155"/>
    <cellStyle name="20% - Акцент6 71" xfId="2156"/>
    <cellStyle name="20% - Акцент6 72" xfId="2157"/>
    <cellStyle name="20% - Акцент6 73" xfId="2158"/>
    <cellStyle name="20% - Акцент6 74" xfId="2159"/>
    <cellStyle name="20% - Акцент6 75" xfId="2160"/>
    <cellStyle name="20% - Акцент6 76" xfId="2161"/>
    <cellStyle name="20% - Акцент6 77" xfId="2162"/>
    <cellStyle name="20% - Акцент6 8" xfId="2163"/>
    <cellStyle name="20% - Акцент6 9" xfId="2164"/>
    <cellStyle name="20% - Акцент6_короткий прайс" xfId="2165"/>
    <cellStyle name="40% - 1. jelölőszín" xfId="2166"/>
    <cellStyle name="40% - 2. jelölőszín" xfId="2167"/>
    <cellStyle name="40% - 3. jelölőszín" xfId="2168"/>
    <cellStyle name="40% - 4. jelölőszín" xfId="2169"/>
    <cellStyle name="40% - 5. jelölőszín" xfId="2170"/>
    <cellStyle name="40% - 6. jelölőszín" xfId="2171"/>
    <cellStyle name="40% - Accent1" xfId="2172"/>
    <cellStyle name="40% - Accent1 10" xfId="2173"/>
    <cellStyle name="40% - Accent1 100" xfId="2174"/>
    <cellStyle name="40% - Accent1 101" xfId="2175"/>
    <cellStyle name="40% - Accent1 102" xfId="2176"/>
    <cellStyle name="40% - Accent1 103" xfId="2177"/>
    <cellStyle name="40% - Accent1 104" xfId="2178"/>
    <cellStyle name="40% - Accent1 105" xfId="2179"/>
    <cellStyle name="40% - Accent1 106" xfId="2180"/>
    <cellStyle name="40% - Accent1 11" xfId="2181"/>
    <cellStyle name="40% - Accent1 12" xfId="2182"/>
    <cellStyle name="40% - Accent1 13" xfId="2183"/>
    <cellStyle name="40% - Accent1 14" xfId="2184"/>
    <cellStyle name="40% - Accent1 15" xfId="2185"/>
    <cellStyle name="40% - Accent1 16" xfId="2186"/>
    <cellStyle name="40% - Accent1 17" xfId="2187"/>
    <cellStyle name="40% - Accent1 18" xfId="2188"/>
    <cellStyle name="40% - Accent1 19" xfId="2189"/>
    <cellStyle name="40% - Accent1 2" xfId="2190"/>
    <cellStyle name="40% - Accent1 2 10" xfId="2191"/>
    <cellStyle name="40% - Accent1 2 11" xfId="2192"/>
    <cellStyle name="40% - Accent1 2 12" xfId="2193"/>
    <cellStyle name="40% - Accent1 2 13" xfId="2194"/>
    <cellStyle name="40% - Accent1 2 14" xfId="2195"/>
    <cellStyle name="40% - Accent1 2 15" xfId="2196"/>
    <cellStyle name="40% - Accent1 2 16" xfId="2197"/>
    <cellStyle name="40% - Accent1 2 17" xfId="2198"/>
    <cellStyle name="40% - Accent1 2 18" xfId="2199"/>
    <cellStyle name="40% - Accent1 2 19" xfId="2200"/>
    <cellStyle name="40% - Accent1 2 2" xfId="2201"/>
    <cellStyle name="40% - Accent1 2 20" xfId="2202"/>
    <cellStyle name="40% - Accent1 2 21" xfId="2203"/>
    <cellStyle name="40% - Accent1 2 22" xfId="2204"/>
    <cellStyle name="40% - Accent1 2 23" xfId="2205"/>
    <cellStyle name="40% - Accent1 2 24" xfId="2206"/>
    <cellStyle name="40% - Accent1 2 25" xfId="2207"/>
    <cellStyle name="40% - Accent1 2 26" xfId="2208"/>
    <cellStyle name="40% - Accent1 2 27" xfId="2209"/>
    <cellStyle name="40% - Accent1 2 28" xfId="2210"/>
    <cellStyle name="40% - Accent1 2 29" xfId="2211"/>
    <cellStyle name="40% - Accent1 2 3" xfId="2212"/>
    <cellStyle name="40% - Accent1 2 30" xfId="2213"/>
    <cellStyle name="40% - Accent1 2 31" xfId="2214"/>
    <cellStyle name="40% - Accent1 2 32" xfId="2215"/>
    <cellStyle name="40% - Accent1 2 33" xfId="2216"/>
    <cellStyle name="40% - Accent1 2 34" xfId="2217"/>
    <cellStyle name="40% - Accent1 2 35" xfId="2218"/>
    <cellStyle name="40% - Accent1 2 36" xfId="2219"/>
    <cellStyle name="40% - Accent1 2 37" xfId="2220"/>
    <cellStyle name="40% - Accent1 2 38" xfId="2221"/>
    <cellStyle name="40% - Accent1 2 39" xfId="2222"/>
    <cellStyle name="40% - Accent1 2 4" xfId="2223"/>
    <cellStyle name="40% - Accent1 2 40" xfId="2224"/>
    <cellStyle name="40% - Accent1 2 41" xfId="2225"/>
    <cellStyle name="40% - Accent1 2 42" xfId="2226"/>
    <cellStyle name="40% - Accent1 2 43" xfId="2227"/>
    <cellStyle name="40% - Accent1 2 44" xfId="2228"/>
    <cellStyle name="40% - Accent1 2 45" xfId="2229"/>
    <cellStyle name="40% - Accent1 2 46" xfId="2230"/>
    <cellStyle name="40% - Accent1 2 47" xfId="2231"/>
    <cellStyle name="40% - Accent1 2 48" xfId="2232"/>
    <cellStyle name="40% - Accent1 2 49" xfId="2233"/>
    <cellStyle name="40% - Accent1 2 5" xfId="2234"/>
    <cellStyle name="40% - Accent1 2 50" xfId="2235"/>
    <cellStyle name="40% - Accent1 2 51" xfId="2236"/>
    <cellStyle name="40% - Accent1 2 52" xfId="2237"/>
    <cellStyle name="40% - Accent1 2 53" xfId="2238"/>
    <cellStyle name="40% - Accent1 2 54" xfId="2239"/>
    <cellStyle name="40% - Accent1 2 55" xfId="2240"/>
    <cellStyle name="40% - Accent1 2 56" xfId="2241"/>
    <cellStyle name="40% - Accent1 2 57" xfId="2242"/>
    <cellStyle name="40% - Accent1 2 58" xfId="2243"/>
    <cellStyle name="40% - Accent1 2 59" xfId="2244"/>
    <cellStyle name="40% - Accent1 2 6" xfId="2245"/>
    <cellStyle name="40% - Accent1 2 60" xfId="2246"/>
    <cellStyle name="40% - Accent1 2 61" xfId="2247"/>
    <cellStyle name="40% - Accent1 2 62" xfId="2248"/>
    <cellStyle name="40% - Accent1 2 63" xfId="2249"/>
    <cellStyle name="40% - Accent1 2 64" xfId="2250"/>
    <cellStyle name="40% - Accent1 2 65" xfId="2251"/>
    <cellStyle name="40% - Accent1 2 66" xfId="2252"/>
    <cellStyle name="40% - Accent1 2 67" xfId="2253"/>
    <cellStyle name="40% - Accent1 2 68" xfId="2254"/>
    <cellStyle name="40% - Accent1 2 69" xfId="2255"/>
    <cellStyle name="40% - Accent1 2 7" xfId="2256"/>
    <cellStyle name="40% - Accent1 2 70" xfId="2257"/>
    <cellStyle name="40% - Accent1 2 71" xfId="2258"/>
    <cellStyle name="40% - Accent1 2 72" xfId="2259"/>
    <cellStyle name="40% - Accent1 2 73" xfId="2260"/>
    <cellStyle name="40% - Accent1 2 74" xfId="2261"/>
    <cellStyle name="40% - Accent1 2 75" xfId="2262"/>
    <cellStyle name="40% - Accent1 2 76" xfId="2263"/>
    <cellStyle name="40% - Accent1 2 8" xfId="2264"/>
    <cellStyle name="40% - Accent1 2 9" xfId="2265"/>
    <cellStyle name="40% - Accent1 20" xfId="2266"/>
    <cellStyle name="40% - Accent1 21" xfId="2267"/>
    <cellStyle name="40% - Accent1 22" xfId="2268"/>
    <cellStyle name="40% - Accent1 23" xfId="2269"/>
    <cellStyle name="40% - Accent1 24" xfId="2270"/>
    <cellStyle name="40% - Accent1 25" xfId="2271"/>
    <cellStyle name="40% - Accent1 26" xfId="2272"/>
    <cellStyle name="40% - Accent1 27" xfId="2273"/>
    <cellStyle name="40% - Accent1 28" xfId="2274"/>
    <cellStyle name="40% - Accent1 29" xfId="2275"/>
    <cellStyle name="40% - Accent1 3" xfId="2276"/>
    <cellStyle name="40% - Accent1 3 10" xfId="2277"/>
    <cellStyle name="40% - Accent1 3 11" xfId="2278"/>
    <cellStyle name="40% - Accent1 3 12" xfId="2279"/>
    <cellStyle name="40% - Accent1 3 13" xfId="2280"/>
    <cellStyle name="40% - Accent1 3 14" xfId="2281"/>
    <cellStyle name="40% - Accent1 3 15" xfId="2282"/>
    <cellStyle name="40% - Accent1 3 16" xfId="2283"/>
    <cellStyle name="40% - Accent1 3 17" xfId="2284"/>
    <cellStyle name="40% - Accent1 3 18" xfId="2285"/>
    <cellStyle name="40% - Accent1 3 19" xfId="2286"/>
    <cellStyle name="40% - Accent1 3 2" xfId="2287"/>
    <cellStyle name="40% - Accent1 3 20" xfId="2288"/>
    <cellStyle name="40% - Accent1 3 21" xfId="2289"/>
    <cellStyle name="40% - Accent1 3 22" xfId="2290"/>
    <cellStyle name="40% - Accent1 3 23" xfId="2291"/>
    <cellStyle name="40% - Accent1 3 24" xfId="2292"/>
    <cellStyle name="40% - Accent1 3 25" xfId="2293"/>
    <cellStyle name="40% - Accent1 3 26" xfId="2294"/>
    <cellStyle name="40% - Accent1 3 27" xfId="2295"/>
    <cellStyle name="40% - Accent1 3 28" xfId="2296"/>
    <cellStyle name="40% - Accent1 3 29" xfId="2297"/>
    <cellStyle name="40% - Accent1 3 3" xfId="2298"/>
    <cellStyle name="40% - Accent1 3 30" xfId="2299"/>
    <cellStyle name="40% - Accent1 3 31" xfId="2300"/>
    <cellStyle name="40% - Accent1 3 32" xfId="2301"/>
    <cellStyle name="40% - Accent1 3 33" xfId="2302"/>
    <cellStyle name="40% - Accent1 3 34" xfId="2303"/>
    <cellStyle name="40% - Accent1 3 35" xfId="2304"/>
    <cellStyle name="40% - Accent1 3 36" xfId="2305"/>
    <cellStyle name="40% - Accent1 3 37" xfId="2306"/>
    <cellStyle name="40% - Accent1 3 38" xfId="2307"/>
    <cellStyle name="40% - Accent1 3 39" xfId="2308"/>
    <cellStyle name="40% - Accent1 3 4" xfId="2309"/>
    <cellStyle name="40% - Accent1 3 40" xfId="2310"/>
    <cellStyle name="40% - Accent1 3 41" xfId="2311"/>
    <cellStyle name="40% - Accent1 3 42" xfId="2312"/>
    <cellStyle name="40% - Accent1 3 43" xfId="2313"/>
    <cellStyle name="40% - Accent1 3 44" xfId="2314"/>
    <cellStyle name="40% - Accent1 3 45" xfId="2315"/>
    <cellStyle name="40% - Accent1 3 46" xfId="2316"/>
    <cellStyle name="40% - Accent1 3 47" xfId="2317"/>
    <cellStyle name="40% - Accent1 3 48" xfId="2318"/>
    <cellStyle name="40% - Accent1 3 49" xfId="2319"/>
    <cellStyle name="40% - Accent1 3 5" xfId="2320"/>
    <cellStyle name="40% - Accent1 3 50" xfId="2321"/>
    <cellStyle name="40% - Accent1 3 51" xfId="2322"/>
    <cellStyle name="40% - Accent1 3 52" xfId="2323"/>
    <cellStyle name="40% - Accent1 3 53" xfId="2324"/>
    <cellStyle name="40% - Accent1 3 54" xfId="2325"/>
    <cellStyle name="40% - Accent1 3 55" xfId="2326"/>
    <cellStyle name="40% - Accent1 3 56" xfId="2327"/>
    <cellStyle name="40% - Accent1 3 57" xfId="2328"/>
    <cellStyle name="40% - Accent1 3 58" xfId="2329"/>
    <cellStyle name="40% - Accent1 3 59" xfId="2330"/>
    <cellStyle name="40% - Accent1 3 6" xfId="2331"/>
    <cellStyle name="40% - Accent1 3 60" xfId="2332"/>
    <cellStyle name="40% - Accent1 3 61" xfId="2333"/>
    <cellStyle name="40% - Accent1 3 62" xfId="2334"/>
    <cellStyle name="40% - Accent1 3 63" xfId="2335"/>
    <cellStyle name="40% - Accent1 3 64" xfId="2336"/>
    <cellStyle name="40% - Accent1 3 65" xfId="2337"/>
    <cellStyle name="40% - Accent1 3 66" xfId="2338"/>
    <cellStyle name="40% - Accent1 3 67" xfId="2339"/>
    <cellStyle name="40% - Accent1 3 68" xfId="2340"/>
    <cellStyle name="40% - Accent1 3 69" xfId="2341"/>
    <cellStyle name="40% - Accent1 3 7" xfId="2342"/>
    <cellStyle name="40% - Accent1 3 70" xfId="2343"/>
    <cellStyle name="40% - Accent1 3 71" xfId="2344"/>
    <cellStyle name="40% - Accent1 3 72" xfId="2345"/>
    <cellStyle name="40% - Accent1 3 73" xfId="2346"/>
    <cellStyle name="40% - Accent1 3 74" xfId="2347"/>
    <cellStyle name="40% - Accent1 3 75" xfId="2348"/>
    <cellStyle name="40% - Accent1 3 76" xfId="2349"/>
    <cellStyle name="40% - Accent1 3 8" xfId="2350"/>
    <cellStyle name="40% - Accent1 3 9" xfId="2351"/>
    <cellStyle name="40% - Accent1 30" xfId="2352"/>
    <cellStyle name="40% - Accent1 31" xfId="2353"/>
    <cellStyle name="40% - Accent1 32" xfId="2354"/>
    <cellStyle name="40% - Accent1 33" xfId="2355"/>
    <cellStyle name="40% - Accent1 34" xfId="2356"/>
    <cellStyle name="40% - Accent1 35" xfId="2357"/>
    <cellStyle name="40% - Accent1 36" xfId="2358"/>
    <cellStyle name="40% - Accent1 37" xfId="2359"/>
    <cellStyle name="40% - Accent1 38" xfId="2360"/>
    <cellStyle name="40% - Accent1 39" xfId="2361"/>
    <cellStyle name="40% - Accent1 4" xfId="2362"/>
    <cellStyle name="40% - Accent1 40" xfId="2363"/>
    <cellStyle name="40% - Accent1 41" xfId="2364"/>
    <cellStyle name="40% - Accent1 42" xfId="2365"/>
    <cellStyle name="40% - Accent1 43" xfId="2366"/>
    <cellStyle name="40% - Accent1 44" xfId="2367"/>
    <cellStyle name="40% - Accent1 45" xfId="2368"/>
    <cellStyle name="40% - Accent1 46" xfId="2369"/>
    <cellStyle name="40% - Accent1 47" xfId="2370"/>
    <cellStyle name="40% - Accent1 48" xfId="2371"/>
    <cellStyle name="40% - Accent1 49" xfId="2372"/>
    <cellStyle name="40% - Accent1 5" xfId="2373"/>
    <cellStyle name="40% - Accent1 50" xfId="2374"/>
    <cellStyle name="40% - Accent1 51" xfId="2375"/>
    <cellStyle name="40% - Accent1 52" xfId="2376"/>
    <cellStyle name="40% - Accent1 53" xfId="2377"/>
    <cellStyle name="40% - Accent1 54" xfId="2378"/>
    <cellStyle name="40% - Accent1 55" xfId="2379"/>
    <cellStyle name="40% - Accent1 56" xfId="2380"/>
    <cellStyle name="40% - Accent1 57" xfId="2381"/>
    <cellStyle name="40% - Accent1 58" xfId="2382"/>
    <cellStyle name="40% - Accent1 59" xfId="2383"/>
    <cellStyle name="40% - Accent1 6" xfId="2384"/>
    <cellStyle name="40% - Accent1 60" xfId="2385"/>
    <cellStyle name="40% - Accent1 61" xfId="2386"/>
    <cellStyle name="40% - Accent1 62" xfId="2387"/>
    <cellStyle name="40% - Accent1 63" xfId="2388"/>
    <cellStyle name="40% - Accent1 64" xfId="2389"/>
    <cellStyle name="40% - Accent1 65" xfId="2390"/>
    <cellStyle name="40% - Accent1 66" xfId="2391"/>
    <cellStyle name="40% - Accent1 67" xfId="2392"/>
    <cellStyle name="40% - Accent1 68" xfId="2393"/>
    <cellStyle name="40% - Accent1 69" xfId="2394"/>
    <cellStyle name="40% - Accent1 7" xfId="2395"/>
    <cellStyle name="40% - Accent1 70" xfId="2396"/>
    <cellStyle name="40% - Accent1 71" xfId="2397"/>
    <cellStyle name="40% - Accent1 72" xfId="2398"/>
    <cellStyle name="40% - Accent1 73" xfId="2399"/>
    <cellStyle name="40% - Accent1 74" xfId="2400"/>
    <cellStyle name="40% - Accent1 75" xfId="2401"/>
    <cellStyle name="40% - Accent1 76" xfId="2402"/>
    <cellStyle name="40% - Accent1 77" xfId="2403"/>
    <cellStyle name="40% - Accent1 78" xfId="2404"/>
    <cellStyle name="40% - Accent1 79" xfId="2405"/>
    <cellStyle name="40% - Accent1 8" xfId="2406"/>
    <cellStyle name="40% - Accent1 80" xfId="2407"/>
    <cellStyle name="40% - Accent1 81" xfId="2408"/>
    <cellStyle name="40% - Accent1 82" xfId="2409"/>
    <cellStyle name="40% - Accent1 83" xfId="2410"/>
    <cellStyle name="40% - Accent1 84" xfId="2411"/>
    <cellStyle name="40% - Accent1 85" xfId="2412"/>
    <cellStyle name="40% - Accent1 86" xfId="2413"/>
    <cellStyle name="40% - Accent1 87" xfId="2414"/>
    <cellStyle name="40% - Accent1 88" xfId="2415"/>
    <cellStyle name="40% - Accent1 89" xfId="2416"/>
    <cellStyle name="40% - Accent1 9" xfId="2417"/>
    <cellStyle name="40% - Accent1 90" xfId="2418"/>
    <cellStyle name="40% - Accent1 91" xfId="2419"/>
    <cellStyle name="40% - Accent1 92" xfId="2420"/>
    <cellStyle name="40% - Accent1 93" xfId="2421"/>
    <cellStyle name="40% - Accent1 94" xfId="2422"/>
    <cellStyle name="40% - Accent1 95" xfId="2423"/>
    <cellStyle name="40% - Accent1 96" xfId="2424"/>
    <cellStyle name="40% - Accent1 97" xfId="2425"/>
    <cellStyle name="40% - Accent1 98" xfId="2426"/>
    <cellStyle name="40% - Accent1 99" xfId="2427"/>
    <cellStyle name="40% - Accent1_короткий прайс" xfId="2428"/>
    <cellStyle name="40% - Accent2" xfId="2429"/>
    <cellStyle name="40% - Accent2 10" xfId="2430"/>
    <cellStyle name="40% - Accent2 100" xfId="2431"/>
    <cellStyle name="40% - Accent2 101" xfId="2432"/>
    <cellStyle name="40% - Accent2 102" xfId="2433"/>
    <cellStyle name="40% - Accent2 103" xfId="2434"/>
    <cellStyle name="40% - Accent2 104" xfId="2435"/>
    <cellStyle name="40% - Accent2 105" xfId="2436"/>
    <cellStyle name="40% - Accent2 106" xfId="2437"/>
    <cellStyle name="40% - Accent2 11" xfId="2438"/>
    <cellStyle name="40% - Accent2 12" xfId="2439"/>
    <cellStyle name="40% - Accent2 13" xfId="2440"/>
    <cellStyle name="40% - Accent2 14" xfId="2441"/>
    <cellStyle name="40% - Accent2 15" xfId="2442"/>
    <cellStyle name="40% - Accent2 16" xfId="2443"/>
    <cellStyle name="40% - Accent2 17" xfId="2444"/>
    <cellStyle name="40% - Accent2 18" xfId="2445"/>
    <cellStyle name="40% - Accent2 19" xfId="2446"/>
    <cellStyle name="40% - Accent2 2" xfId="2447"/>
    <cellStyle name="40% - Accent2 2 10" xfId="2448"/>
    <cellStyle name="40% - Accent2 2 11" xfId="2449"/>
    <cellStyle name="40% - Accent2 2 12" xfId="2450"/>
    <cellStyle name="40% - Accent2 2 13" xfId="2451"/>
    <cellStyle name="40% - Accent2 2 14" xfId="2452"/>
    <cellStyle name="40% - Accent2 2 15" xfId="2453"/>
    <cellStyle name="40% - Accent2 2 16" xfId="2454"/>
    <cellStyle name="40% - Accent2 2 17" xfId="2455"/>
    <cellStyle name="40% - Accent2 2 18" xfId="2456"/>
    <cellStyle name="40% - Accent2 2 19" xfId="2457"/>
    <cellStyle name="40% - Accent2 2 2" xfId="2458"/>
    <cellStyle name="40% - Accent2 2 20" xfId="2459"/>
    <cellStyle name="40% - Accent2 2 21" xfId="2460"/>
    <cellStyle name="40% - Accent2 2 22" xfId="2461"/>
    <cellStyle name="40% - Accent2 2 23" xfId="2462"/>
    <cellStyle name="40% - Accent2 2 24" xfId="2463"/>
    <cellStyle name="40% - Accent2 2 25" xfId="2464"/>
    <cellStyle name="40% - Accent2 2 26" xfId="2465"/>
    <cellStyle name="40% - Accent2 2 27" xfId="2466"/>
    <cellStyle name="40% - Accent2 2 28" xfId="2467"/>
    <cellStyle name="40% - Accent2 2 29" xfId="2468"/>
    <cellStyle name="40% - Accent2 2 3" xfId="2469"/>
    <cellStyle name="40% - Accent2 2 30" xfId="2470"/>
    <cellStyle name="40% - Accent2 2 31" xfId="2471"/>
    <cellStyle name="40% - Accent2 2 32" xfId="2472"/>
    <cellStyle name="40% - Accent2 2 33" xfId="2473"/>
    <cellStyle name="40% - Accent2 2 34" xfId="2474"/>
    <cellStyle name="40% - Accent2 2 35" xfId="2475"/>
    <cellStyle name="40% - Accent2 2 36" xfId="2476"/>
    <cellStyle name="40% - Accent2 2 37" xfId="2477"/>
    <cellStyle name="40% - Accent2 2 38" xfId="2478"/>
    <cellStyle name="40% - Accent2 2 39" xfId="2479"/>
    <cellStyle name="40% - Accent2 2 4" xfId="2480"/>
    <cellStyle name="40% - Accent2 2 40" xfId="2481"/>
    <cellStyle name="40% - Accent2 2 41" xfId="2482"/>
    <cellStyle name="40% - Accent2 2 42" xfId="2483"/>
    <cellStyle name="40% - Accent2 2 43" xfId="2484"/>
    <cellStyle name="40% - Accent2 2 44" xfId="2485"/>
    <cellStyle name="40% - Accent2 2 45" xfId="2486"/>
    <cellStyle name="40% - Accent2 2 46" xfId="2487"/>
    <cellStyle name="40% - Accent2 2 47" xfId="2488"/>
    <cellStyle name="40% - Accent2 2 48" xfId="2489"/>
    <cellStyle name="40% - Accent2 2 49" xfId="2490"/>
    <cellStyle name="40% - Accent2 2 5" xfId="2491"/>
    <cellStyle name="40% - Accent2 2 50" xfId="2492"/>
    <cellStyle name="40% - Accent2 2 51" xfId="2493"/>
    <cellStyle name="40% - Accent2 2 52" xfId="2494"/>
    <cellStyle name="40% - Accent2 2 53" xfId="2495"/>
    <cellStyle name="40% - Accent2 2 54" xfId="2496"/>
    <cellStyle name="40% - Accent2 2 55" xfId="2497"/>
    <cellStyle name="40% - Accent2 2 56" xfId="2498"/>
    <cellStyle name="40% - Accent2 2 57" xfId="2499"/>
    <cellStyle name="40% - Accent2 2 58" xfId="2500"/>
    <cellStyle name="40% - Accent2 2 59" xfId="2501"/>
    <cellStyle name="40% - Accent2 2 6" xfId="2502"/>
    <cellStyle name="40% - Accent2 2 60" xfId="2503"/>
    <cellStyle name="40% - Accent2 2 61" xfId="2504"/>
    <cellStyle name="40% - Accent2 2 62" xfId="2505"/>
    <cellStyle name="40% - Accent2 2 63" xfId="2506"/>
    <cellStyle name="40% - Accent2 2 64" xfId="2507"/>
    <cellStyle name="40% - Accent2 2 65" xfId="2508"/>
    <cellStyle name="40% - Accent2 2 66" xfId="2509"/>
    <cellStyle name="40% - Accent2 2 67" xfId="2510"/>
    <cellStyle name="40% - Accent2 2 68" xfId="2511"/>
    <cellStyle name="40% - Accent2 2 69" xfId="2512"/>
    <cellStyle name="40% - Accent2 2 7" xfId="2513"/>
    <cellStyle name="40% - Accent2 2 70" xfId="2514"/>
    <cellStyle name="40% - Accent2 2 71" xfId="2515"/>
    <cellStyle name="40% - Accent2 2 72" xfId="2516"/>
    <cellStyle name="40% - Accent2 2 73" xfId="2517"/>
    <cellStyle name="40% - Accent2 2 74" xfId="2518"/>
    <cellStyle name="40% - Accent2 2 75" xfId="2519"/>
    <cellStyle name="40% - Accent2 2 76" xfId="2520"/>
    <cellStyle name="40% - Accent2 2 8" xfId="2521"/>
    <cellStyle name="40% - Accent2 2 9" xfId="2522"/>
    <cellStyle name="40% - Accent2 20" xfId="2523"/>
    <cellStyle name="40% - Accent2 21" xfId="2524"/>
    <cellStyle name="40% - Accent2 22" xfId="2525"/>
    <cellStyle name="40% - Accent2 23" xfId="2526"/>
    <cellStyle name="40% - Accent2 24" xfId="2527"/>
    <cellStyle name="40% - Accent2 25" xfId="2528"/>
    <cellStyle name="40% - Accent2 26" xfId="2529"/>
    <cellStyle name="40% - Accent2 27" xfId="2530"/>
    <cellStyle name="40% - Accent2 28" xfId="2531"/>
    <cellStyle name="40% - Accent2 29" xfId="2532"/>
    <cellStyle name="40% - Accent2 3" xfId="2533"/>
    <cellStyle name="40% - Accent2 3 10" xfId="2534"/>
    <cellStyle name="40% - Accent2 3 11" xfId="2535"/>
    <cellStyle name="40% - Accent2 3 12" xfId="2536"/>
    <cellStyle name="40% - Accent2 3 13" xfId="2537"/>
    <cellStyle name="40% - Accent2 3 14" xfId="2538"/>
    <cellStyle name="40% - Accent2 3 15" xfId="2539"/>
    <cellStyle name="40% - Accent2 3 16" xfId="2540"/>
    <cellStyle name="40% - Accent2 3 17" xfId="2541"/>
    <cellStyle name="40% - Accent2 3 18" xfId="2542"/>
    <cellStyle name="40% - Accent2 3 19" xfId="2543"/>
    <cellStyle name="40% - Accent2 3 2" xfId="2544"/>
    <cellStyle name="40% - Accent2 3 20" xfId="2545"/>
    <cellStyle name="40% - Accent2 3 21" xfId="2546"/>
    <cellStyle name="40% - Accent2 3 22" xfId="2547"/>
    <cellStyle name="40% - Accent2 3 23" xfId="2548"/>
    <cellStyle name="40% - Accent2 3 24" xfId="2549"/>
    <cellStyle name="40% - Accent2 3 25" xfId="2550"/>
    <cellStyle name="40% - Accent2 3 26" xfId="2551"/>
    <cellStyle name="40% - Accent2 3 27" xfId="2552"/>
    <cellStyle name="40% - Accent2 3 28" xfId="2553"/>
    <cellStyle name="40% - Accent2 3 29" xfId="2554"/>
    <cellStyle name="40% - Accent2 3 3" xfId="2555"/>
    <cellStyle name="40% - Accent2 3 30" xfId="2556"/>
    <cellStyle name="40% - Accent2 3 31" xfId="2557"/>
    <cellStyle name="40% - Accent2 3 32" xfId="2558"/>
    <cellStyle name="40% - Accent2 3 33" xfId="2559"/>
    <cellStyle name="40% - Accent2 3 34" xfId="2560"/>
    <cellStyle name="40% - Accent2 3 35" xfId="2561"/>
    <cellStyle name="40% - Accent2 3 36" xfId="2562"/>
    <cellStyle name="40% - Accent2 3 37" xfId="2563"/>
    <cellStyle name="40% - Accent2 3 38" xfId="2564"/>
    <cellStyle name="40% - Accent2 3 39" xfId="2565"/>
    <cellStyle name="40% - Accent2 3 4" xfId="2566"/>
    <cellStyle name="40% - Accent2 3 40" xfId="2567"/>
    <cellStyle name="40% - Accent2 3 41" xfId="2568"/>
    <cellStyle name="40% - Accent2 3 42" xfId="2569"/>
    <cellStyle name="40% - Accent2 3 43" xfId="2570"/>
    <cellStyle name="40% - Accent2 3 44" xfId="2571"/>
    <cellStyle name="40% - Accent2 3 45" xfId="2572"/>
    <cellStyle name="40% - Accent2 3 46" xfId="2573"/>
    <cellStyle name="40% - Accent2 3 47" xfId="2574"/>
    <cellStyle name="40% - Accent2 3 48" xfId="2575"/>
    <cellStyle name="40% - Accent2 3 49" xfId="2576"/>
    <cellStyle name="40% - Accent2 3 5" xfId="2577"/>
    <cellStyle name="40% - Accent2 3 50" xfId="2578"/>
    <cellStyle name="40% - Accent2 3 51" xfId="2579"/>
    <cellStyle name="40% - Accent2 3 52" xfId="2580"/>
    <cellStyle name="40% - Accent2 3 53" xfId="2581"/>
    <cellStyle name="40% - Accent2 3 54" xfId="2582"/>
    <cellStyle name="40% - Accent2 3 55" xfId="2583"/>
    <cellStyle name="40% - Accent2 3 56" xfId="2584"/>
    <cellStyle name="40% - Accent2 3 57" xfId="2585"/>
    <cellStyle name="40% - Accent2 3 58" xfId="2586"/>
    <cellStyle name="40% - Accent2 3 59" xfId="2587"/>
    <cellStyle name="40% - Accent2 3 6" xfId="2588"/>
    <cellStyle name="40% - Accent2 3 60" xfId="2589"/>
    <cellStyle name="40% - Accent2 3 61" xfId="2590"/>
    <cellStyle name="40% - Accent2 3 62" xfId="2591"/>
    <cellStyle name="40% - Accent2 3 63" xfId="2592"/>
    <cellStyle name="40% - Accent2 3 64" xfId="2593"/>
    <cellStyle name="40% - Accent2 3 65" xfId="2594"/>
    <cellStyle name="40% - Accent2 3 66" xfId="2595"/>
    <cellStyle name="40% - Accent2 3 67" xfId="2596"/>
    <cellStyle name="40% - Accent2 3 68" xfId="2597"/>
    <cellStyle name="40% - Accent2 3 69" xfId="2598"/>
    <cellStyle name="40% - Accent2 3 7" xfId="2599"/>
    <cellStyle name="40% - Accent2 3 70" xfId="2600"/>
    <cellStyle name="40% - Accent2 3 71" xfId="2601"/>
    <cellStyle name="40% - Accent2 3 72" xfId="2602"/>
    <cellStyle name="40% - Accent2 3 73" xfId="2603"/>
    <cellStyle name="40% - Accent2 3 74" xfId="2604"/>
    <cellStyle name="40% - Accent2 3 75" xfId="2605"/>
    <cellStyle name="40% - Accent2 3 76" xfId="2606"/>
    <cellStyle name="40% - Accent2 3 8" xfId="2607"/>
    <cellStyle name="40% - Accent2 3 9" xfId="2608"/>
    <cellStyle name="40% - Accent2 30" xfId="2609"/>
    <cellStyle name="40% - Accent2 31" xfId="2610"/>
    <cellStyle name="40% - Accent2 32" xfId="2611"/>
    <cellStyle name="40% - Accent2 33" xfId="2612"/>
    <cellStyle name="40% - Accent2 34" xfId="2613"/>
    <cellStyle name="40% - Accent2 35" xfId="2614"/>
    <cellStyle name="40% - Accent2 36" xfId="2615"/>
    <cellStyle name="40% - Accent2 37" xfId="2616"/>
    <cellStyle name="40% - Accent2 38" xfId="2617"/>
    <cellStyle name="40% - Accent2 39" xfId="2618"/>
    <cellStyle name="40% - Accent2 4" xfId="2619"/>
    <cellStyle name="40% - Accent2 40" xfId="2620"/>
    <cellStyle name="40% - Accent2 41" xfId="2621"/>
    <cellStyle name="40% - Accent2 42" xfId="2622"/>
    <cellStyle name="40% - Accent2 43" xfId="2623"/>
    <cellStyle name="40% - Accent2 44" xfId="2624"/>
    <cellStyle name="40% - Accent2 45" xfId="2625"/>
    <cellStyle name="40% - Accent2 46" xfId="2626"/>
    <cellStyle name="40% - Accent2 47" xfId="2627"/>
    <cellStyle name="40% - Accent2 48" xfId="2628"/>
    <cellStyle name="40% - Accent2 49" xfId="2629"/>
    <cellStyle name="40% - Accent2 5" xfId="2630"/>
    <cellStyle name="40% - Accent2 50" xfId="2631"/>
    <cellStyle name="40% - Accent2 51" xfId="2632"/>
    <cellStyle name="40% - Accent2 52" xfId="2633"/>
    <cellStyle name="40% - Accent2 53" xfId="2634"/>
    <cellStyle name="40% - Accent2 54" xfId="2635"/>
    <cellStyle name="40% - Accent2 55" xfId="2636"/>
    <cellStyle name="40% - Accent2 56" xfId="2637"/>
    <cellStyle name="40% - Accent2 57" xfId="2638"/>
    <cellStyle name="40% - Accent2 58" xfId="2639"/>
    <cellStyle name="40% - Accent2 59" xfId="2640"/>
    <cellStyle name="40% - Accent2 6" xfId="2641"/>
    <cellStyle name="40% - Accent2 60" xfId="2642"/>
    <cellStyle name="40% - Accent2 61" xfId="2643"/>
    <cellStyle name="40% - Accent2 62" xfId="2644"/>
    <cellStyle name="40% - Accent2 63" xfId="2645"/>
    <cellStyle name="40% - Accent2 64" xfId="2646"/>
    <cellStyle name="40% - Accent2 65" xfId="2647"/>
    <cellStyle name="40% - Accent2 66" xfId="2648"/>
    <cellStyle name="40% - Accent2 67" xfId="2649"/>
    <cellStyle name="40% - Accent2 68" xfId="2650"/>
    <cellStyle name="40% - Accent2 69" xfId="2651"/>
    <cellStyle name="40% - Accent2 7" xfId="2652"/>
    <cellStyle name="40% - Accent2 70" xfId="2653"/>
    <cellStyle name="40% - Accent2 71" xfId="2654"/>
    <cellStyle name="40% - Accent2 72" xfId="2655"/>
    <cellStyle name="40% - Accent2 73" xfId="2656"/>
    <cellStyle name="40% - Accent2 74" xfId="2657"/>
    <cellStyle name="40% - Accent2 75" xfId="2658"/>
    <cellStyle name="40% - Accent2 76" xfId="2659"/>
    <cellStyle name="40% - Accent2 77" xfId="2660"/>
    <cellStyle name="40% - Accent2 78" xfId="2661"/>
    <cellStyle name="40% - Accent2 79" xfId="2662"/>
    <cellStyle name="40% - Accent2 8" xfId="2663"/>
    <cellStyle name="40% - Accent2 80" xfId="2664"/>
    <cellStyle name="40% - Accent2 81" xfId="2665"/>
    <cellStyle name="40% - Accent2 82" xfId="2666"/>
    <cellStyle name="40% - Accent2 83" xfId="2667"/>
    <cellStyle name="40% - Accent2 84" xfId="2668"/>
    <cellStyle name="40% - Accent2 85" xfId="2669"/>
    <cellStyle name="40% - Accent2 86" xfId="2670"/>
    <cellStyle name="40% - Accent2 87" xfId="2671"/>
    <cellStyle name="40% - Accent2 88" xfId="2672"/>
    <cellStyle name="40% - Accent2 89" xfId="2673"/>
    <cellStyle name="40% - Accent2 9" xfId="2674"/>
    <cellStyle name="40% - Accent2 90" xfId="2675"/>
    <cellStyle name="40% - Accent2 91" xfId="2676"/>
    <cellStyle name="40% - Accent2 92" xfId="2677"/>
    <cellStyle name="40% - Accent2 93" xfId="2678"/>
    <cellStyle name="40% - Accent2 94" xfId="2679"/>
    <cellStyle name="40% - Accent2 95" xfId="2680"/>
    <cellStyle name="40% - Accent2 96" xfId="2681"/>
    <cellStyle name="40% - Accent2 97" xfId="2682"/>
    <cellStyle name="40% - Accent2 98" xfId="2683"/>
    <cellStyle name="40% - Accent2 99" xfId="2684"/>
    <cellStyle name="40% - Accent2_короткий прайс" xfId="2685"/>
    <cellStyle name="40% - Accent3" xfId="2686"/>
    <cellStyle name="40% - Accent3 10" xfId="2687"/>
    <cellStyle name="40% - Accent3 100" xfId="2688"/>
    <cellStyle name="40% - Accent3 101" xfId="2689"/>
    <cellStyle name="40% - Accent3 102" xfId="2690"/>
    <cellStyle name="40% - Accent3 103" xfId="2691"/>
    <cellStyle name="40% - Accent3 104" xfId="2692"/>
    <cellStyle name="40% - Accent3 105" xfId="2693"/>
    <cellStyle name="40% - Accent3 106" xfId="2694"/>
    <cellStyle name="40% - Accent3 11" xfId="2695"/>
    <cellStyle name="40% - Accent3 12" xfId="2696"/>
    <cellStyle name="40% - Accent3 13" xfId="2697"/>
    <cellStyle name="40% - Accent3 14" xfId="2698"/>
    <cellStyle name="40% - Accent3 15" xfId="2699"/>
    <cellStyle name="40% - Accent3 16" xfId="2700"/>
    <cellStyle name="40% - Accent3 17" xfId="2701"/>
    <cellStyle name="40% - Accent3 18" xfId="2702"/>
    <cellStyle name="40% - Accent3 19" xfId="2703"/>
    <cellStyle name="40% - Accent3 2" xfId="2704"/>
    <cellStyle name="40% - Accent3 2 10" xfId="2705"/>
    <cellStyle name="40% - Accent3 2 11" xfId="2706"/>
    <cellStyle name="40% - Accent3 2 12" xfId="2707"/>
    <cellStyle name="40% - Accent3 2 13" xfId="2708"/>
    <cellStyle name="40% - Accent3 2 14" xfId="2709"/>
    <cellStyle name="40% - Accent3 2 15" xfId="2710"/>
    <cellStyle name="40% - Accent3 2 16" xfId="2711"/>
    <cellStyle name="40% - Accent3 2 17" xfId="2712"/>
    <cellStyle name="40% - Accent3 2 18" xfId="2713"/>
    <cellStyle name="40% - Accent3 2 19" xfId="2714"/>
    <cellStyle name="40% - Accent3 2 2" xfId="2715"/>
    <cellStyle name="40% - Accent3 2 20" xfId="2716"/>
    <cellStyle name="40% - Accent3 2 21" xfId="2717"/>
    <cellStyle name="40% - Accent3 2 22" xfId="2718"/>
    <cellStyle name="40% - Accent3 2 23" xfId="2719"/>
    <cellStyle name="40% - Accent3 2 24" xfId="2720"/>
    <cellStyle name="40% - Accent3 2 25" xfId="2721"/>
    <cellStyle name="40% - Accent3 2 26" xfId="2722"/>
    <cellStyle name="40% - Accent3 2 27" xfId="2723"/>
    <cellStyle name="40% - Accent3 2 28" xfId="2724"/>
    <cellStyle name="40% - Accent3 2 29" xfId="2725"/>
    <cellStyle name="40% - Accent3 2 3" xfId="2726"/>
    <cellStyle name="40% - Accent3 2 30" xfId="2727"/>
    <cellStyle name="40% - Accent3 2 31" xfId="2728"/>
    <cellStyle name="40% - Accent3 2 32" xfId="2729"/>
    <cellStyle name="40% - Accent3 2 33" xfId="2730"/>
    <cellStyle name="40% - Accent3 2 34" xfId="2731"/>
    <cellStyle name="40% - Accent3 2 35" xfId="2732"/>
    <cellStyle name="40% - Accent3 2 36" xfId="2733"/>
    <cellStyle name="40% - Accent3 2 37" xfId="2734"/>
    <cellStyle name="40% - Accent3 2 38" xfId="2735"/>
    <cellStyle name="40% - Accent3 2 39" xfId="2736"/>
    <cellStyle name="40% - Accent3 2 4" xfId="2737"/>
    <cellStyle name="40% - Accent3 2 40" xfId="2738"/>
    <cellStyle name="40% - Accent3 2 41" xfId="2739"/>
    <cellStyle name="40% - Accent3 2 42" xfId="2740"/>
    <cellStyle name="40% - Accent3 2 43" xfId="2741"/>
    <cellStyle name="40% - Accent3 2 44" xfId="2742"/>
    <cellStyle name="40% - Accent3 2 45" xfId="2743"/>
    <cellStyle name="40% - Accent3 2 46" xfId="2744"/>
    <cellStyle name="40% - Accent3 2 47" xfId="2745"/>
    <cellStyle name="40% - Accent3 2 48" xfId="2746"/>
    <cellStyle name="40% - Accent3 2 49" xfId="2747"/>
    <cellStyle name="40% - Accent3 2 5" xfId="2748"/>
    <cellStyle name="40% - Accent3 2 50" xfId="2749"/>
    <cellStyle name="40% - Accent3 2 51" xfId="2750"/>
    <cellStyle name="40% - Accent3 2 52" xfId="2751"/>
    <cellStyle name="40% - Accent3 2 53" xfId="2752"/>
    <cellStyle name="40% - Accent3 2 54" xfId="2753"/>
    <cellStyle name="40% - Accent3 2 55" xfId="2754"/>
    <cellStyle name="40% - Accent3 2 56" xfId="2755"/>
    <cellStyle name="40% - Accent3 2 57" xfId="2756"/>
    <cellStyle name="40% - Accent3 2 58" xfId="2757"/>
    <cellStyle name="40% - Accent3 2 59" xfId="2758"/>
    <cellStyle name="40% - Accent3 2 6" xfId="2759"/>
    <cellStyle name="40% - Accent3 2 60" xfId="2760"/>
    <cellStyle name="40% - Accent3 2 61" xfId="2761"/>
    <cellStyle name="40% - Accent3 2 62" xfId="2762"/>
    <cellStyle name="40% - Accent3 2 63" xfId="2763"/>
    <cellStyle name="40% - Accent3 2 64" xfId="2764"/>
    <cellStyle name="40% - Accent3 2 65" xfId="2765"/>
    <cellStyle name="40% - Accent3 2 66" xfId="2766"/>
    <cellStyle name="40% - Accent3 2 67" xfId="2767"/>
    <cellStyle name="40% - Accent3 2 68" xfId="2768"/>
    <cellStyle name="40% - Accent3 2 69" xfId="2769"/>
    <cellStyle name="40% - Accent3 2 7" xfId="2770"/>
    <cellStyle name="40% - Accent3 2 70" xfId="2771"/>
    <cellStyle name="40% - Accent3 2 71" xfId="2772"/>
    <cellStyle name="40% - Accent3 2 72" xfId="2773"/>
    <cellStyle name="40% - Accent3 2 73" xfId="2774"/>
    <cellStyle name="40% - Accent3 2 74" xfId="2775"/>
    <cellStyle name="40% - Accent3 2 75" xfId="2776"/>
    <cellStyle name="40% - Accent3 2 76" xfId="2777"/>
    <cellStyle name="40% - Accent3 2 8" xfId="2778"/>
    <cellStyle name="40% - Accent3 2 9" xfId="2779"/>
    <cellStyle name="40% - Accent3 20" xfId="2780"/>
    <cellStyle name="40% - Accent3 21" xfId="2781"/>
    <cellStyle name="40% - Accent3 22" xfId="2782"/>
    <cellStyle name="40% - Accent3 23" xfId="2783"/>
    <cellStyle name="40% - Accent3 24" xfId="2784"/>
    <cellStyle name="40% - Accent3 25" xfId="2785"/>
    <cellStyle name="40% - Accent3 26" xfId="2786"/>
    <cellStyle name="40% - Accent3 27" xfId="2787"/>
    <cellStyle name="40% - Accent3 28" xfId="2788"/>
    <cellStyle name="40% - Accent3 29" xfId="2789"/>
    <cellStyle name="40% - Accent3 3" xfId="2790"/>
    <cellStyle name="40% - Accent3 3 10" xfId="2791"/>
    <cellStyle name="40% - Accent3 3 11" xfId="2792"/>
    <cellStyle name="40% - Accent3 3 12" xfId="2793"/>
    <cellStyle name="40% - Accent3 3 13" xfId="2794"/>
    <cellStyle name="40% - Accent3 3 14" xfId="2795"/>
    <cellStyle name="40% - Accent3 3 15" xfId="2796"/>
    <cellStyle name="40% - Accent3 3 16" xfId="2797"/>
    <cellStyle name="40% - Accent3 3 17" xfId="2798"/>
    <cellStyle name="40% - Accent3 3 18" xfId="2799"/>
    <cellStyle name="40% - Accent3 3 19" xfId="2800"/>
    <cellStyle name="40% - Accent3 3 2" xfId="2801"/>
    <cellStyle name="40% - Accent3 3 20" xfId="2802"/>
    <cellStyle name="40% - Accent3 3 21" xfId="2803"/>
    <cellStyle name="40% - Accent3 3 22" xfId="2804"/>
    <cellStyle name="40% - Accent3 3 23" xfId="2805"/>
    <cellStyle name="40% - Accent3 3 24" xfId="2806"/>
    <cellStyle name="40% - Accent3 3 25" xfId="2807"/>
    <cellStyle name="40% - Accent3 3 26" xfId="2808"/>
    <cellStyle name="40% - Accent3 3 27" xfId="2809"/>
    <cellStyle name="40% - Accent3 3 28" xfId="2810"/>
    <cellStyle name="40% - Accent3 3 29" xfId="2811"/>
    <cellStyle name="40% - Accent3 3 3" xfId="2812"/>
    <cellStyle name="40% - Accent3 3 30" xfId="2813"/>
    <cellStyle name="40% - Accent3 3 31" xfId="2814"/>
    <cellStyle name="40% - Accent3 3 32" xfId="2815"/>
    <cellStyle name="40% - Accent3 3 33" xfId="2816"/>
    <cellStyle name="40% - Accent3 3 34" xfId="2817"/>
    <cellStyle name="40% - Accent3 3 35" xfId="2818"/>
    <cellStyle name="40% - Accent3 3 36" xfId="2819"/>
    <cellStyle name="40% - Accent3 3 37" xfId="2820"/>
    <cellStyle name="40% - Accent3 3 38" xfId="2821"/>
    <cellStyle name="40% - Accent3 3 39" xfId="2822"/>
    <cellStyle name="40% - Accent3 3 4" xfId="2823"/>
    <cellStyle name="40% - Accent3 3 40" xfId="2824"/>
    <cellStyle name="40% - Accent3 3 41" xfId="2825"/>
    <cellStyle name="40% - Accent3 3 42" xfId="2826"/>
    <cellStyle name="40% - Accent3 3 43" xfId="2827"/>
    <cellStyle name="40% - Accent3 3 44" xfId="2828"/>
    <cellStyle name="40% - Accent3 3 45" xfId="2829"/>
    <cellStyle name="40% - Accent3 3 46" xfId="2830"/>
    <cellStyle name="40% - Accent3 3 47" xfId="2831"/>
    <cellStyle name="40% - Accent3 3 48" xfId="2832"/>
    <cellStyle name="40% - Accent3 3 49" xfId="2833"/>
    <cellStyle name="40% - Accent3 3 5" xfId="2834"/>
    <cellStyle name="40% - Accent3 3 50" xfId="2835"/>
    <cellStyle name="40% - Accent3 3 51" xfId="2836"/>
    <cellStyle name="40% - Accent3 3 52" xfId="2837"/>
    <cellStyle name="40% - Accent3 3 53" xfId="2838"/>
    <cellStyle name="40% - Accent3 3 54" xfId="2839"/>
    <cellStyle name="40% - Accent3 3 55" xfId="2840"/>
    <cellStyle name="40% - Accent3 3 56" xfId="2841"/>
    <cellStyle name="40% - Accent3 3 57" xfId="2842"/>
    <cellStyle name="40% - Accent3 3 58" xfId="2843"/>
    <cellStyle name="40% - Accent3 3 59" xfId="2844"/>
    <cellStyle name="40% - Accent3 3 6" xfId="2845"/>
    <cellStyle name="40% - Accent3 3 60" xfId="2846"/>
    <cellStyle name="40% - Accent3 3 61" xfId="2847"/>
    <cellStyle name="40% - Accent3 3 62" xfId="2848"/>
    <cellStyle name="40% - Accent3 3 63" xfId="2849"/>
    <cellStyle name="40% - Accent3 3 64" xfId="2850"/>
    <cellStyle name="40% - Accent3 3 65" xfId="2851"/>
    <cellStyle name="40% - Accent3 3 66" xfId="2852"/>
    <cellStyle name="40% - Accent3 3 67" xfId="2853"/>
    <cellStyle name="40% - Accent3 3 68" xfId="2854"/>
    <cellStyle name="40% - Accent3 3 69" xfId="2855"/>
    <cellStyle name="40% - Accent3 3 7" xfId="2856"/>
    <cellStyle name="40% - Accent3 3 70" xfId="2857"/>
    <cellStyle name="40% - Accent3 3 71" xfId="2858"/>
    <cellStyle name="40% - Accent3 3 72" xfId="2859"/>
    <cellStyle name="40% - Accent3 3 73" xfId="2860"/>
    <cellStyle name="40% - Accent3 3 74" xfId="2861"/>
    <cellStyle name="40% - Accent3 3 75" xfId="2862"/>
    <cellStyle name="40% - Accent3 3 76" xfId="2863"/>
    <cellStyle name="40% - Accent3 3 8" xfId="2864"/>
    <cellStyle name="40% - Accent3 3 9" xfId="2865"/>
    <cellStyle name="40% - Accent3 30" xfId="2866"/>
    <cellStyle name="40% - Accent3 31" xfId="2867"/>
    <cellStyle name="40% - Accent3 32" xfId="2868"/>
    <cellStyle name="40% - Accent3 33" xfId="2869"/>
    <cellStyle name="40% - Accent3 34" xfId="2870"/>
    <cellStyle name="40% - Accent3 35" xfId="2871"/>
    <cellStyle name="40% - Accent3 36" xfId="2872"/>
    <cellStyle name="40% - Accent3 37" xfId="2873"/>
    <cellStyle name="40% - Accent3 38" xfId="2874"/>
    <cellStyle name="40% - Accent3 39" xfId="2875"/>
    <cellStyle name="40% - Accent3 4" xfId="2876"/>
    <cellStyle name="40% - Accent3 40" xfId="2877"/>
    <cellStyle name="40% - Accent3 41" xfId="2878"/>
    <cellStyle name="40% - Accent3 42" xfId="2879"/>
    <cellStyle name="40% - Accent3 43" xfId="2880"/>
    <cellStyle name="40% - Accent3 44" xfId="2881"/>
    <cellStyle name="40% - Accent3 45" xfId="2882"/>
    <cellStyle name="40% - Accent3 46" xfId="2883"/>
    <cellStyle name="40% - Accent3 47" xfId="2884"/>
    <cellStyle name="40% - Accent3 48" xfId="2885"/>
    <cellStyle name="40% - Accent3 49" xfId="2886"/>
    <cellStyle name="40% - Accent3 5" xfId="2887"/>
    <cellStyle name="40% - Accent3 50" xfId="2888"/>
    <cellStyle name="40% - Accent3 51" xfId="2889"/>
    <cellStyle name="40% - Accent3 52" xfId="2890"/>
    <cellStyle name="40% - Accent3 53" xfId="2891"/>
    <cellStyle name="40% - Accent3 54" xfId="2892"/>
    <cellStyle name="40% - Accent3 55" xfId="2893"/>
    <cellStyle name="40% - Accent3 56" xfId="2894"/>
    <cellStyle name="40% - Accent3 57" xfId="2895"/>
    <cellStyle name="40% - Accent3 58" xfId="2896"/>
    <cellStyle name="40% - Accent3 59" xfId="2897"/>
    <cellStyle name="40% - Accent3 6" xfId="2898"/>
    <cellStyle name="40% - Accent3 60" xfId="2899"/>
    <cellStyle name="40% - Accent3 61" xfId="2900"/>
    <cellStyle name="40% - Accent3 62" xfId="2901"/>
    <cellStyle name="40% - Accent3 63" xfId="2902"/>
    <cellStyle name="40% - Accent3 64" xfId="2903"/>
    <cellStyle name="40% - Accent3 65" xfId="2904"/>
    <cellStyle name="40% - Accent3 66" xfId="2905"/>
    <cellStyle name="40% - Accent3 67" xfId="2906"/>
    <cellStyle name="40% - Accent3 68" xfId="2907"/>
    <cellStyle name="40% - Accent3 69" xfId="2908"/>
    <cellStyle name="40% - Accent3_короткий прайс" xfId="2909"/>
    <cellStyle name="40% - Accent4" xfId="2910"/>
    <cellStyle name="40% - Accent5" xfId="2911"/>
    <cellStyle name="40% - Accent6" xfId="2912"/>
    <cellStyle name="40% - Dekorfärg1" xfId="2913"/>
    <cellStyle name="40% - Dekorfärg2" xfId="2914"/>
    <cellStyle name="40% - Dekorfärg3" xfId="2915"/>
    <cellStyle name="40% - Dekorfärg4" xfId="2916"/>
    <cellStyle name="40% - Dekorfärg5" xfId="2917"/>
    <cellStyle name="40% - Dekorfärg6" xfId="2918"/>
    <cellStyle name="40% - Акцент1" xfId="2919"/>
    <cellStyle name="40% - Акцент1 2" xfId="2920"/>
    <cellStyle name="40% - Акцент1 3" xfId="2921"/>
    <cellStyle name="40% - Акцент1_короткий прайс" xfId="2922"/>
    <cellStyle name="40% - Акцент2" xfId="2923"/>
    <cellStyle name="40% - Акцент2 2" xfId="2924"/>
    <cellStyle name="40% - Акцент2 3" xfId="2925"/>
    <cellStyle name="40% - Акцент2_короткий прайс" xfId="2926"/>
    <cellStyle name="40% - Акцент3" xfId="2927"/>
    <cellStyle name="40% - Акцент3 2" xfId="2928"/>
    <cellStyle name="40% - Акцент3 3" xfId="2929"/>
    <cellStyle name="40% - Акцент3_короткий прайс" xfId="2930"/>
    <cellStyle name="40% - Акцент4" xfId="2931"/>
    <cellStyle name="40% - Акцент4 2" xfId="2932"/>
    <cellStyle name="40% - Акцент4 3" xfId="2933"/>
    <cellStyle name="40% - Акцент4_короткий прайс" xfId="2934"/>
    <cellStyle name="40% - Акцент5" xfId="2935"/>
    <cellStyle name="40% - Акцент5 2" xfId="2936"/>
    <cellStyle name="40% - Акцент5 3" xfId="2937"/>
    <cellStyle name="40% - Акцент5_короткий прайс" xfId="2938"/>
    <cellStyle name="40% - Акцент6" xfId="2939"/>
    <cellStyle name="40% - Акцент6 2" xfId="2940"/>
    <cellStyle name="40% - Акцент6 3" xfId="2941"/>
    <cellStyle name="40% - Акцент6_короткий прайс" xfId="2942"/>
    <cellStyle name="60% - 1. jelölőszín" xfId="2943"/>
    <cellStyle name="60% - 2. jelölőszín" xfId="2944"/>
    <cellStyle name="60% - 3. jelölőszín" xfId="2945"/>
    <cellStyle name="60% - 4. jelölőszín" xfId="2946"/>
    <cellStyle name="60% - 5. jelölőszín" xfId="2947"/>
    <cellStyle name="60% - 6. jelölőszín" xfId="2948"/>
    <cellStyle name="60% - Accent1" xfId="2949"/>
    <cellStyle name="60% - Accent2" xfId="2950"/>
    <cellStyle name="60% - Accent3" xfId="2951"/>
    <cellStyle name="60% - Accent4" xfId="2952"/>
    <cellStyle name="60% - Accent5" xfId="2953"/>
    <cellStyle name="60% - Accent6" xfId="2954"/>
    <cellStyle name="60% - Dekorfärg1" xfId="2955"/>
    <cellStyle name="60% - Dekorfärg2" xfId="2956"/>
    <cellStyle name="60% - Dekorfärg3" xfId="2957"/>
    <cellStyle name="60% - Dekorfärg4" xfId="2958"/>
    <cellStyle name="60% - Dekorfärg5" xfId="2959"/>
    <cellStyle name="60% - Dekorfärg6" xfId="2960"/>
    <cellStyle name="60% - Акцент1" xfId="2961"/>
    <cellStyle name="60% - Акцент1 2" xfId="2962"/>
    <cellStyle name="60% - Акцент1 3" xfId="2963"/>
    <cellStyle name="60% - Акцент1_короткий прайс" xfId="2964"/>
    <cellStyle name="60% - Акцент2" xfId="2965"/>
    <cellStyle name="60% - Акцент2 2" xfId="2966"/>
    <cellStyle name="60% - Акцент2 3" xfId="2967"/>
    <cellStyle name="60% - Акцент2_короткий прайс" xfId="2968"/>
    <cellStyle name="60% - Акцент3" xfId="2969"/>
    <cellStyle name="60% - Акцент3 2" xfId="2970"/>
    <cellStyle name="60% - Акцент3 3" xfId="2971"/>
    <cellStyle name="60% - Акцент3_короткий прайс" xfId="2972"/>
    <cellStyle name="60% - Акцент4" xfId="2973"/>
    <cellStyle name="60% - Акцент4 2" xfId="2974"/>
    <cellStyle name="60% - Акцент4 3" xfId="2975"/>
    <cellStyle name="60% - Акцент4_короткий прайс" xfId="2976"/>
    <cellStyle name="60% - Акцент5" xfId="2977"/>
    <cellStyle name="60% - Акцент5 2" xfId="2978"/>
    <cellStyle name="60% - Акцент5 3" xfId="2979"/>
    <cellStyle name="60% - Акцент5_короткий прайс" xfId="2980"/>
    <cellStyle name="60% - Акцент6" xfId="2981"/>
    <cellStyle name="60% - Акцент6 2" xfId="2982"/>
    <cellStyle name="60% - Акцент6 3" xfId="2983"/>
    <cellStyle name="60% - Акцент6_короткий прайс" xfId="2984"/>
    <cellStyle name="Accent1" xfId="2985"/>
    <cellStyle name="Accent1 - 20%" xfId="2986"/>
    <cellStyle name="Accent1 - 40%" xfId="2987"/>
    <cellStyle name="Accent1 - 60%" xfId="2988"/>
    <cellStyle name="Accent2" xfId="2989"/>
    <cellStyle name="Accent2 - 20%" xfId="2990"/>
    <cellStyle name="Accent2 - 40%" xfId="2991"/>
    <cellStyle name="Accent2 - 60%" xfId="2992"/>
    <cellStyle name="Accent3" xfId="2993"/>
    <cellStyle name="Accent3 - 20%" xfId="2994"/>
    <cellStyle name="Accent3 - 40%" xfId="2995"/>
    <cellStyle name="Accent3 - 60%" xfId="2996"/>
    <cellStyle name="Accent3_Insulation" xfId="2997"/>
    <cellStyle name="Accent4" xfId="2998"/>
    <cellStyle name="Accent4 - 20%" xfId="2999"/>
    <cellStyle name="Accent4 - 40%" xfId="3000"/>
    <cellStyle name="Accent4 - 60%" xfId="3001"/>
    <cellStyle name="Accent4_Insulation" xfId="3002"/>
    <cellStyle name="Accent5" xfId="3003"/>
    <cellStyle name="Accent5 - 20%" xfId="3004"/>
    <cellStyle name="Accent5 - 40%" xfId="3005"/>
    <cellStyle name="Accent5 - 60%" xfId="3006"/>
    <cellStyle name="Accent5_Insulation" xfId="3007"/>
    <cellStyle name="Accent6" xfId="3008"/>
    <cellStyle name="Accent6 - 20%" xfId="3009"/>
    <cellStyle name="Accent6 - 40%" xfId="3010"/>
    <cellStyle name="Accent6 - 60%" xfId="3011"/>
    <cellStyle name="Accent6_Insulation" xfId="3012"/>
    <cellStyle name="Akcent 1 2" xfId="3013"/>
    <cellStyle name="Akcent 2 2" xfId="3014"/>
    <cellStyle name="Akcent 3 2" xfId="3015"/>
    <cellStyle name="Akcent 4 2" xfId="3016"/>
    <cellStyle name="Akcent 5 2" xfId="3017"/>
    <cellStyle name="Akcent 6 2" xfId="3018"/>
    <cellStyle name="Anteckning" xfId="3019"/>
    <cellStyle name="artykul" xfId="3020"/>
    <cellStyle name="artykul 2" xfId="3021"/>
    <cellStyle name="Bad" xfId="3022"/>
    <cellStyle name="Beräkning" xfId="3023"/>
    <cellStyle name="Bevitel" xfId="3024"/>
    <cellStyle name="Blank" xfId="3025"/>
    <cellStyle name="BlankP" xfId="3026"/>
    <cellStyle name="Bold" xfId="3027"/>
    <cellStyle name="Bra" xfId="3028"/>
    <cellStyle name="Calculation" xfId="3029"/>
    <cellStyle name="Check Cell" xfId="3030"/>
    <cellStyle name="Cím" xfId="3031"/>
    <cellStyle name="Címsor 1" xfId="3032"/>
    <cellStyle name="Címsor 2" xfId="3033"/>
    <cellStyle name="Címsor 3" xfId="3034"/>
    <cellStyle name="Címsor 4" xfId="3035"/>
    <cellStyle name="Comma 2" xfId="3036"/>
    <cellStyle name="Currency_PRICE_UK" xfId="3037"/>
    <cellStyle name="Dålig" xfId="3038"/>
    <cellStyle name="Dane wejściowe 2" xfId="3039"/>
    <cellStyle name="Dane wyjściowe 2" xfId="3040"/>
    <cellStyle name="Dezimal [0]__F3_Overview" xfId="3041"/>
    <cellStyle name="Dezimal__F3_Overview" xfId="3042"/>
    <cellStyle name="Dobre 2" xfId="3043"/>
    <cellStyle name="Dziesiętny 2" xfId="3044"/>
    <cellStyle name="Dziesiętny 2 2" xfId="3045"/>
    <cellStyle name="Dziesiętny 3" xfId="3046"/>
    <cellStyle name="Ellenőrzőcella" xfId="3047"/>
    <cellStyle name="Emphasis 1" xfId="3048"/>
    <cellStyle name="Emphasis 2" xfId="3049"/>
    <cellStyle name="Emphasis 3" xfId="3050"/>
    <cellStyle name="Empty" xfId="3051"/>
    <cellStyle name="Entry" xfId="3052"/>
    <cellStyle name="Euro" xfId="3053"/>
    <cellStyle name="Euro 10" xfId="3054"/>
    <cellStyle name="Euro 11" xfId="3055"/>
    <cellStyle name="Euro 11 2" xfId="3056"/>
    <cellStyle name="Euro 12" xfId="3057"/>
    <cellStyle name="Euro 13" xfId="3058"/>
    <cellStyle name="Euro 14" xfId="3059"/>
    <cellStyle name="Euro 15" xfId="3060"/>
    <cellStyle name="Euro 16" xfId="3061"/>
    <cellStyle name="Euro 17" xfId="3062"/>
    <cellStyle name="Euro 18" xfId="3063"/>
    <cellStyle name="Euro 19" xfId="3064"/>
    <cellStyle name="Euro 2" xfId="3065"/>
    <cellStyle name="Euro 2 2" xfId="3066"/>
    <cellStyle name="Euro 2_Лист1" xfId="3067"/>
    <cellStyle name="Euro 20" xfId="3068"/>
    <cellStyle name="Euro 21" xfId="3069"/>
    <cellStyle name="Euro 22" xfId="3070"/>
    <cellStyle name="Euro 23" xfId="3071"/>
    <cellStyle name="Euro 24" xfId="3072"/>
    <cellStyle name="Euro 25" xfId="3073"/>
    <cellStyle name="Euro 26" xfId="3074"/>
    <cellStyle name="Euro 27" xfId="3075"/>
    <cellStyle name="Euro 28" xfId="3076"/>
    <cellStyle name="Euro 29" xfId="3077"/>
    <cellStyle name="Euro 3" xfId="3078"/>
    <cellStyle name="Euro 3 2" xfId="3079"/>
    <cellStyle name="Euro 30" xfId="3080"/>
    <cellStyle name="Euro 31" xfId="3081"/>
    <cellStyle name="Euro 32" xfId="3082"/>
    <cellStyle name="Euro 33" xfId="3083"/>
    <cellStyle name="Euro 34" xfId="3084"/>
    <cellStyle name="Euro 35" xfId="3085"/>
    <cellStyle name="Euro 36" xfId="3086"/>
    <cellStyle name="Euro 37" xfId="3087"/>
    <cellStyle name="Euro 38" xfId="3088"/>
    <cellStyle name="Euro 39" xfId="3089"/>
    <cellStyle name="Euro 4" xfId="3090"/>
    <cellStyle name="Euro 40" xfId="3091"/>
    <cellStyle name="Euro 41" xfId="3092"/>
    <cellStyle name="Euro 42" xfId="3093"/>
    <cellStyle name="Euro 43" xfId="3094"/>
    <cellStyle name="Euro 44" xfId="3095"/>
    <cellStyle name="Euro 45" xfId="3096"/>
    <cellStyle name="Euro 46" xfId="3097"/>
    <cellStyle name="Euro 47" xfId="3098"/>
    <cellStyle name="Euro 48" xfId="3099"/>
    <cellStyle name="Euro 49" xfId="3100"/>
    <cellStyle name="Euro 5" xfId="3101"/>
    <cellStyle name="Euro 50" xfId="3102"/>
    <cellStyle name="Euro 51" xfId="3103"/>
    <cellStyle name="Euro 52" xfId="3104"/>
    <cellStyle name="Euro 53" xfId="3105"/>
    <cellStyle name="Euro 54" xfId="3106"/>
    <cellStyle name="Euro 55" xfId="3107"/>
    <cellStyle name="Euro 56" xfId="3108"/>
    <cellStyle name="Euro 57" xfId="3109"/>
    <cellStyle name="Euro 58" xfId="3110"/>
    <cellStyle name="Euro 58 2" xfId="3111"/>
    <cellStyle name="Euro 58 3" xfId="3112"/>
    <cellStyle name="Euro 59" xfId="3113"/>
    <cellStyle name="Euro 6" xfId="3114"/>
    <cellStyle name="Euro 60" xfId="3115"/>
    <cellStyle name="Euro 61" xfId="3116"/>
    <cellStyle name="Euro 62" xfId="3117"/>
    <cellStyle name="Euro 63" xfId="3118"/>
    <cellStyle name="Euro 64" xfId="3119"/>
    <cellStyle name="Euro 65" xfId="3120"/>
    <cellStyle name="Euro 7" xfId="3121"/>
    <cellStyle name="Euro 8" xfId="3122"/>
    <cellStyle name="Euro 9" xfId="3123"/>
    <cellStyle name="Euro_Книга1" xfId="3124"/>
    <cellStyle name="Excel Built-in Normal" xfId="3125"/>
    <cellStyle name="Excel Built-in Normal 1" xfId="3126"/>
    <cellStyle name="Excel Built-in Normal 2" xfId="3127"/>
    <cellStyle name="Excel Built-in Normal_короткий прайс" xfId="3128"/>
    <cellStyle name="Explanatory Text" xfId="3129"/>
    <cellStyle name="Färg1" xfId="3130"/>
    <cellStyle name="Färg2" xfId="3131"/>
    <cellStyle name="Färg3" xfId="3132"/>
    <cellStyle name="Färg4" xfId="3133"/>
    <cellStyle name="Färg5" xfId="3134"/>
    <cellStyle name="Färg6" xfId="3135"/>
    <cellStyle name="Figyelmeztetés" xfId="3136"/>
    <cellStyle name="Förklarande text" xfId="3137"/>
    <cellStyle name="Good" xfId="3138"/>
    <cellStyle name="Heading 1" xfId="3139"/>
    <cellStyle name="Heading 2" xfId="3140"/>
    <cellStyle name="Heading 3" xfId="3141"/>
    <cellStyle name="Heading 4" xfId="3142"/>
    <cellStyle name="Hheader" xfId="3143"/>
    <cellStyle name="Hivatkozott cella" xfId="3144"/>
    <cellStyle name="Indata" xfId="3145"/>
    <cellStyle name="Input" xfId="3146"/>
    <cellStyle name="Jegyzet" xfId="3147"/>
    <cellStyle name="Jelölőszín (1)" xfId="3148"/>
    <cellStyle name="Jelölőszín (2)" xfId="3149"/>
    <cellStyle name="Jelölőszín (3)" xfId="3150"/>
    <cellStyle name="Jelölőszín (4)" xfId="3151"/>
    <cellStyle name="Jelölőszín (5)" xfId="3152"/>
    <cellStyle name="Jelölőszín (6)" xfId="3153"/>
    <cellStyle name="Jó" xfId="3154"/>
    <cellStyle name="Kimenet" xfId="3155"/>
    <cellStyle name="kod art" xfId="3156"/>
    <cellStyle name="KOD_ART_PODKRESLENIE" xfId="3157"/>
    <cellStyle name="kolumna C" xfId="3158"/>
    <cellStyle name="Komórka połączona 2" xfId="3159"/>
    <cellStyle name="Komórka zaznaczona 2" xfId="3160"/>
    <cellStyle name="Kontrollcell" xfId="3161"/>
    <cellStyle name="Länkad cell" xfId="3162"/>
    <cellStyle name="Linked Cell" xfId="3163"/>
    <cellStyle name="Magyarázó szöveg" xfId="3164"/>
    <cellStyle name="Milliers_Bridge sans lien" xfId="3165"/>
    <cellStyle name="NA" xfId="3166"/>
    <cellStyle name="Nagłówek 1 2" xfId="3167"/>
    <cellStyle name="Nagłówek 2 2" xfId="3168"/>
    <cellStyle name="Nagłówek 3 2" xfId="3169"/>
    <cellStyle name="Nagłówek 4 2" xfId="3170"/>
    <cellStyle name="Neutral" xfId="3171"/>
    <cellStyle name="Neutralne 2" xfId="3172"/>
    <cellStyle name="Normal" xfId="3173"/>
    <cellStyle name="Normal - Style1" xfId="3174"/>
    <cellStyle name="Normal 2" xfId="3175"/>
    <cellStyle name="Normal 2 2" xfId="3176"/>
    <cellStyle name="Normal 2 2 2" xfId="3177"/>
    <cellStyle name="Normal 2 2_короткий прайс" xfId="3178"/>
    <cellStyle name="Normal 2_короткий прайс" xfId="3179"/>
    <cellStyle name="Normal 3" xfId="3180"/>
    <cellStyle name="Normal 3 3" xfId="3181"/>
    <cellStyle name="Normal 4" xfId="3182"/>
    <cellStyle name="Normal_Book2" xfId="3183"/>
    <cellStyle name="Normale 2" xfId="3184"/>
    <cellStyle name="Normale 3" xfId="3185"/>
    <cellStyle name="Normale 4" xfId="3186"/>
    <cellStyle name="Normale_modello scheda" xfId="3187"/>
    <cellStyle name="normální_Sheet1" xfId="3188"/>
    <cellStyle name="Normalny 2" xfId="3189"/>
    <cellStyle name="Normalny 2 2" xfId="3190"/>
    <cellStyle name="Normalny 2 3" xfId="3191"/>
    <cellStyle name="Normalny 3" xfId="3192"/>
    <cellStyle name="Normalny 3 2" xfId="3193"/>
    <cellStyle name="Normalny 3 2 2" xfId="3194"/>
    <cellStyle name="Normalny 3_короткий прайс" xfId="3195"/>
    <cellStyle name="Normalny 4" xfId="3196"/>
    <cellStyle name="Normalny 4 2" xfId="3197"/>
    <cellStyle name="Normalny 5" xfId="3198"/>
    <cellStyle name="Normalny_2002gb_produktyxls" xfId="3199"/>
    <cellStyle name="Note" xfId="3200"/>
    <cellStyle name="Obliczenia 2" xfId="3201"/>
    <cellStyle name="ONE" xfId="3202"/>
    <cellStyle name="Összesen" xfId="3203"/>
    <cellStyle name="Output" xfId="3204"/>
    <cellStyle name="Percent 2" xfId="3205"/>
    <cellStyle name="Percent 2 2" xfId="3206"/>
    <cellStyle name="Percent 3" xfId="3207"/>
    <cellStyle name="podkreślenie" xfId="3208"/>
    <cellStyle name="podkreślenie 2" xfId="3209"/>
    <cellStyle name="Procentowy 2" xfId="3210"/>
    <cellStyle name="Procentowy 3" xfId="3211"/>
    <cellStyle name="Procentowy 3 2" xfId="3212"/>
    <cellStyle name="Procentowy 4" xfId="3213"/>
    <cellStyle name="Rossz" xfId="3214"/>
    <cellStyle name="Rubrik" xfId="3215"/>
    <cellStyle name="Rubrik 1" xfId="3216"/>
    <cellStyle name="Rubrik 2" xfId="3217"/>
    <cellStyle name="Rubrik 3" xfId="3218"/>
    <cellStyle name="Rubrik 4" xfId="3219"/>
    <cellStyle name="SAPBEXaggData" xfId="3220"/>
    <cellStyle name="SAPBEXaggDataEmph" xfId="3221"/>
    <cellStyle name="SAPBEXaggItem" xfId="3222"/>
    <cellStyle name="SAPBEXaggItemX" xfId="3223"/>
    <cellStyle name="SAPBEXchaText" xfId="3224"/>
    <cellStyle name="SAPBEXexcBad7" xfId="3225"/>
    <cellStyle name="SAPBEXexcBad8" xfId="3226"/>
    <cellStyle name="SAPBEXexcBad9" xfId="3227"/>
    <cellStyle name="SAPBEXexcCritical4" xfId="3228"/>
    <cellStyle name="SAPBEXexcCritical5" xfId="3229"/>
    <cellStyle name="SAPBEXexcCritical6" xfId="3230"/>
    <cellStyle name="SAPBEXexcGood1" xfId="3231"/>
    <cellStyle name="SAPBEXexcGood2" xfId="3232"/>
    <cellStyle name="SAPBEXexcGood3" xfId="3233"/>
    <cellStyle name="SAPBEXfilterDrill" xfId="3234"/>
    <cellStyle name="SAPBEXfilterItem" xfId="3235"/>
    <cellStyle name="SAPBEXfilterText" xfId="3236"/>
    <cellStyle name="SAPBEXformats" xfId="3237"/>
    <cellStyle name="SAPBEXheaderItem" xfId="3238"/>
    <cellStyle name="SAPBEXheaderText" xfId="3239"/>
    <cellStyle name="SAPBEXHLevel0" xfId="3240"/>
    <cellStyle name="SAPBEXHLevel0X" xfId="3241"/>
    <cellStyle name="SAPBEXHLevel1" xfId="3242"/>
    <cellStyle name="SAPBEXHLevel1X" xfId="3243"/>
    <cellStyle name="SAPBEXHLevel2" xfId="3244"/>
    <cellStyle name="SAPBEXHLevel2X" xfId="3245"/>
    <cellStyle name="SAPBEXHLevel3" xfId="3246"/>
    <cellStyle name="SAPBEXHLevel3X" xfId="3247"/>
    <cellStyle name="SAPBEXinputData" xfId="3248"/>
    <cellStyle name="SAPBEXItemHeader" xfId="3249"/>
    <cellStyle name="SAPBEXresData" xfId="3250"/>
    <cellStyle name="SAPBEXresDataEmph" xfId="3251"/>
    <cellStyle name="SAPBEXresItem" xfId="3252"/>
    <cellStyle name="SAPBEXresItemX" xfId="3253"/>
    <cellStyle name="SAPBEXstdData" xfId="3254"/>
    <cellStyle name="SAPBEXstdDataEmph" xfId="3255"/>
    <cellStyle name="SAPBEXstdItem" xfId="3256"/>
    <cellStyle name="SAPBEXstdItem 2" xfId="3257"/>
    <cellStyle name="SAPBEXstdItem_короткий прайс" xfId="3258"/>
    <cellStyle name="SAPBEXstdItemX" xfId="3259"/>
    <cellStyle name="SAPBEXtitle" xfId="3260"/>
    <cellStyle name="SAPBEXunassignedItem" xfId="3261"/>
    <cellStyle name="SAPBEXundefined" xfId="3262"/>
    <cellStyle name="SCUserDesc" xfId="3263"/>
    <cellStyle name="SCUserRow" xfId="3264"/>
    <cellStyle name="SDentry" xfId="3265"/>
    <cellStyle name="SDheader" xfId="3266"/>
    <cellStyle name="SEcategory" xfId="3267"/>
    <cellStyle name="SEentry" xfId="3268"/>
    <cellStyle name="SEformula" xfId="3269"/>
    <cellStyle name="SEheader" xfId="3270"/>
    <cellStyle name="SElocked" xfId="3271"/>
    <cellStyle name="Semleges" xfId="3272"/>
    <cellStyle name="SEPentry" xfId="3273"/>
    <cellStyle name="SHeader" xfId="3274"/>
    <cellStyle name="Sheet Title" xfId="3275"/>
    <cellStyle name="SOUserDesc" xfId="3276"/>
    <cellStyle name="SOUserRow" xfId="3277"/>
    <cellStyle name="SPentry" xfId="3278"/>
    <cellStyle name="SPformula" xfId="3279"/>
    <cellStyle name="SPheader" xfId="3280"/>
    <cellStyle name="SPlocked" xfId="3281"/>
    <cellStyle name="SRheader" xfId="3282"/>
    <cellStyle name="Standard_3YP02SCD" xfId="3283"/>
    <cellStyle name="Style 1" xfId="3284"/>
    <cellStyle name="Style 1 2" xfId="3285"/>
    <cellStyle name="Suma 2" xfId="3286"/>
    <cellStyle name="Summa" xfId="3287"/>
    <cellStyle name="Számítás" xfId="3288"/>
    <cellStyle name="Tekst ostrzeżenia 2" xfId="3289"/>
    <cellStyle name="Title" xfId="3290"/>
    <cellStyle name="Total" xfId="3291"/>
    <cellStyle name="Utdata" xfId="3292"/>
    <cellStyle name="Uwaga 2" xfId="3293"/>
    <cellStyle name="Varningstext" xfId="3294"/>
    <cellStyle name="Vheader" xfId="3295"/>
    <cellStyle name="W?hrung [0]_Perfstat (2)" xfId="3296"/>
    <cellStyle name="W?hrung_Perfstat (2)" xfId="3297"/>
    <cellStyle name="Währung [0]__F3_Overview" xfId="3298"/>
    <cellStyle name="Währung__F3_Overview" xfId="3299"/>
    <cellStyle name="Warning Text" xfId="3300"/>
    <cellStyle name="zgodny/mbieżączy" xfId="3301"/>
    <cellStyle name="Złe 2" xfId="3302"/>
    <cellStyle name="Акцент1" xfId="3303"/>
    <cellStyle name="Акцент1 2" xfId="3304"/>
    <cellStyle name="Акцент1 3" xfId="3305"/>
    <cellStyle name="Акцент1_короткий прайс" xfId="3306"/>
    <cellStyle name="Акцент2" xfId="3307"/>
    <cellStyle name="Акцент2 2" xfId="3308"/>
    <cellStyle name="Акцент2 3" xfId="3309"/>
    <cellStyle name="Акцент2_короткий прайс" xfId="3310"/>
    <cellStyle name="Акцент3" xfId="3311"/>
    <cellStyle name="Акцент3 2" xfId="3312"/>
    <cellStyle name="Акцент3 3" xfId="3313"/>
    <cellStyle name="Акцент3_короткий прайс" xfId="3314"/>
    <cellStyle name="Акцент4" xfId="3315"/>
    <cellStyle name="Акцент4 2" xfId="3316"/>
    <cellStyle name="Акцент4 3" xfId="3317"/>
    <cellStyle name="Акцент4_короткий прайс" xfId="3318"/>
    <cellStyle name="Акцент5" xfId="3319"/>
    <cellStyle name="Акцент5 2" xfId="3320"/>
    <cellStyle name="Акцент5 3" xfId="3321"/>
    <cellStyle name="Акцент5_короткий прайс" xfId="3322"/>
    <cellStyle name="Акцент6" xfId="3323"/>
    <cellStyle name="Акцент6 2" xfId="3324"/>
    <cellStyle name="Акцент6 3" xfId="3325"/>
    <cellStyle name="Акцент6_короткий прайс" xfId="3326"/>
    <cellStyle name="Ввод " xfId="3327"/>
    <cellStyle name="Ввод  2" xfId="3328"/>
    <cellStyle name="Ввод  3" xfId="3329"/>
    <cellStyle name="Ввод _короткий прайс" xfId="3330"/>
    <cellStyle name="Вывод" xfId="3331"/>
    <cellStyle name="Вывод 2" xfId="3332"/>
    <cellStyle name="Вывод 3" xfId="3333"/>
    <cellStyle name="Вывод_короткий прайс" xfId="3334"/>
    <cellStyle name="Вычисление" xfId="3335"/>
    <cellStyle name="Вычисление 2" xfId="3336"/>
    <cellStyle name="Вычисление 3" xfId="3337"/>
    <cellStyle name="Вычисление_короткий прайс" xfId="3338"/>
    <cellStyle name="Hyperlink" xfId="3339"/>
    <cellStyle name="Гиперссылка 2" xfId="3340"/>
    <cellStyle name="Гиперссылка 3" xfId="3341"/>
    <cellStyle name="Гиперссылка 4" xfId="3342"/>
    <cellStyle name="Currency" xfId="3343"/>
    <cellStyle name="Currency [0]" xfId="3344"/>
    <cellStyle name="Денежный 2" xfId="3345"/>
    <cellStyle name="Денежный 2 2" xfId="3346"/>
    <cellStyle name="Денежный 2 2 2" xfId="3347"/>
    <cellStyle name="Денежный 2 2 2 2" xfId="3348"/>
    <cellStyle name="Денежный 2_короткий прайс" xfId="3349"/>
    <cellStyle name="Денежный 3" xfId="3350"/>
    <cellStyle name="Денежный 4" xfId="3351"/>
    <cellStyle name="Заголовок 1" xfId="3352"/>
    <cellStyle name="Заголовок 1 2" xfId="3353"/>
    <cellStyle name="Заголовок 1 3" xfId="3354"/>
    <cellStyle name="Заголовок 1_короткий прайс" xfId="3355"/>
    <cellStyle name="Заголовок 2" xfId="3356"/>
    <cellStyle name="Заголовок 2 2" xfId="3357"/>
    <cellStyle name="Заголовок 2 3" xfId="3358"/>
    <cellStyle name="Заголовок 2_короткий прайс" xfId="3359"/>
    <cellStyle name="Заголовок 3" xfId="3360"/>
    <cellStyle name="Заголовок 3 2" xfId="3361"/>
    <cellStyle name="Заголовок 3 3" xfId="3362"/>
    <cellStyle name="Заголовок 3_короткий прайс" xfId="3363"/>
    <cellStyle name="Заголовок 4" xfId="3364"/>
    <cellStyle name="Заголовок 4 2" xfId="3365"/>
    <cellStyle name="Заголовок 4 3" xfId="3366"/>
    <cellStyle name="Заголовок 4_короткий прайс" xfId="3367"/>
    <cellStyle name="Итог" xfId="3368"/>
    <cellStyle name="Итог 2" xfId="3369"/>
    <cellStyle name="Итог 3" xfId="3370"/>
    <cellStyle name="Итог_короткий прайс" xfId="3371"/>
    <cellStyle name="Контрольная ячейка" xfId="3372"/>
    <cellStyle name="Контрольная ячейка 2" xfId="3373"/>
    <cellStyle name="Контрольная ячейка 3" xfId="3374"/>
    <cellStyle name="Контрольная ячейка_короткий прайс" xfId="3375"/>
    <cellStyle name="Название" xfId="3376"/>
    <cellStyle name="Название 2" xfId="3377"/>
    <cellStyle name="Название 3" xfId="3378"/>
    <cellStyle name="Название_короткий прайс" xfId="3379"/>
    <cellStyle name="Нейтральный" xfId="3380"/>
    <cellStyle name="Нейтральный 2" xfId="3381"/>
    <cellStyle name="Нейтральный 3" xfId="3382"/>
    <cellStyle name="Нейтральный_короткий прайс" xfId="3383"/>
    <cellStyle name="Обычный 10" xfId="3384"/>
    <cellStyle name="Обычный 10 2" xfId="3385"/>
    <cellStyle name="Обычный 10_короткий прайс" xfId="3386"/>
    <cellStyle name="Обычный 11" xfId="3387"/>
    <cellStyle name="Обычный 12" xfId="3388"/>
    <cellStyle name="Обычный 13" xfId="3389"/>
    <cellStyle name="Обычный 13 2" xfId="3390"/>
    <cellStyle name="Обычный 13_короткий прайс" xfId="3391"/>
    <cellStyle name="Обычный 14" xfId="3392"/>
    <cellStyle name="Обычный 15" xfId="3393"/>
    <cellStyle name="Обычный 16" xfId="3394"/>
    <cellStyle name="Обычный 17" xfId="3395"/>
    <cellStyle name="Обычный 17 2" xfId="3396"/>
    <cellStyle name="Обычный 17_короткий прайс" xfId="3397"/>
    <cellStyle name="Обычный 18" xfId="3398"/>
    <cellStyle name="Обычный 18 2" xfId="3399"/>
    <cellStyle name="Обычный 18_короткий прайс" xfId="3400"/>
    <cellStyle name="Обычный 19" xfId="3401"/>
    <cellStyle name="Обычный 2" xfId="3402"/>
    <cellStyle name="Обычный 2 10" xfId="3403"/>
    <cellStyle name="Обычный 2 2" xfId="3404"/>
    <cellStyle name="Обычный 2 2 2" xfId="3405"/>
    <cellStyle name="Обычный 2 2 3" xfId="3406"/>
    <cellStyle name="Обычный 2 2_короткий прайс" xfId="3407"/>
    <cellStyle name="Обычный 2 3" xfId="3408"/>
    <cellStyle name="Обычный 2 3 2" xfId="3409"/>
    <cellStyle name="Обычный 2 4" xfId="3410"/>
    <cellStyle name="Обычный 2 4 2" xfId="3411"/>
    <cellStyle name="Обычный 2 5" xfId="3412"/>
    <cellStyle name="Обычный 2 6" xfId="3413"/>
    <cellStyle name="Обычный 2 7" xfId="3414"/>
    <cellStyle name="Обычный 2 8" xfId="3415"/>
    <cellStyle name="Обычный 2_короткий прайс" xfId="3416"/>
    <cellStyle name="Обычный 20" xfId="3417"/>
    <cellStyle name="Обычный 21" xfId="3418"/>
    <cellStyle name="Обычный 22" xfId="3419"/>
    <cellStyle name="Обычный 23" xfId="3420"/>
    <cellStyle name="Обычный 23 2" xfId="3421"/>
    <cellStyle name="Обычный 23 3" xfId="3422"/>
    <cellStyle name="Обычный 23_короткий прайс" xfId="3423"/>
    <cellStyle name="Обычный 24" xfId="3424"/>
    <cellStyle name="Обычный 24 2" xfId="3425"/>
    <cellStyle name="Обычный 24 3" xfId="3426"/>
    <cellStyle name="Обычный 24 4" xfId="3427"/>
    <cellStyle name="Обычный 24_короткий прайс" xfId="3428"/>
    <cellStyle name="Обычный 25" xfId="3429"/>
    <cellStyle name="Обычный 26" xfId="3430"/>
    <cellStyle name="Обычный 26 2" xfId="3431"/>
    <cellStyle name="Обычный 26 3" xfId="3432"/>
    <cellStyle name="Обычный 26_короткий прайс" xfId="3433"/>
    <cellStyle name="Обычный 27" xfId="3434"/>
    <cellStyle name="Обычный 27 2" xfId="3435"/>
    <cellStyle name="Обычный 27 3" xfId="3436"/>
    <cellStyle name="Обычный 27 4" xfId="3437"/>
    <cellStyle name="Обычный 27_короткий прайс" xfId="3438"/>
    <cellStyle name="Обычный 28" xfId="3439"/>
    <cellStyle name="Обычный 28 2" xfId="3440"/>
    <cellStyle name="Обычный 28 3" xfId="3441"/>
    <cellStyle name="Обычный 28 4" xfId="3442"/>
    <cellStyle name="Обычный 29" xfId="3443"/>
    <cellStyle name="Обычный 29 2" xfId="3444"/>
    <cellStyle name="Обычный 29 3" xfId="3445"/>
    <cellStyle name="Обычный 3" xfId="3446"/>
    <cellStyle name="Обычный 3 2" xfId="3447"/>
    <cellStyle name="Обычный 3 2 2" xfId="3448"/>
    <cellStyle name="Обычный 3 2_короткий прайс" xfId="3449"/>
    <cellStyle name="Обычный 3 3" xfId="3450"/>
    <cellStyle name="Обычный 3 4" xfId="3451"/>
    <cellStyle name="Обычный 3 5" xfId="3452"/>
    <cellStyle name="Обычный 3_короткий прайс" xfId="3453"/>
    <cellStyle name="Обычный 30" xfId="3454"/>
    <cellStyle name="Обычный 31" xfId="3455"/>
    <cellStyle name="Обычный 32" xfId="3456"/>
    <cellStyle name="Обычный 32 2" xfId="3457"/>
    <cellStyle name="Обычный 32 2 2" xfId="3458"/>
    <cellStyle name="Обычный 32 3" xfId="3459"/>
    <cellStyle name="Обычный 33" xfId="3460"/>
    <cellStyle name="Обычный 34" xfId="3461"/>
    <cellStyle name="Обычный 34 2" xfId="3462"/>
    <cellStyle name="Обычный 35" xfId="3463"/>
    <cellStyle name="Обычный 36" xfId="3464"/>
    <cellStyle name="Обычный 36 2" xfId="3465"/>
    <cellStyle name="Обычный 37" xfId="3466"/>
    <cellStyle name="Обычный 38" xfId="3467"/>
    <cellStyle name="Обычный 38 2" xfId="3468"/>
    <cellStyle name="Обычный 39" xfId="3469"/>
    <cellStyle name="Обычный 39 2" xfId="3470"/>
    <cellStyle name="Обычный 4" xfId="3471"/>
    <cellStyle name="Обычный 4 2" xfId="3472"/>
    <cellStyle name="Обычный 4 3" xfId="3473"/>
    <cellStyle name="Обычный 4_короткий прайс" xfId="3474"/>
    <cellStyle name="Обычный 40" xfId="3475"/>
    <cellStyle name="Обычный 41" xfId="3476"/>
    <cellStyle name="Обычный 41 2" xfId="3477"/>
    <cellStyle name="Обычный 42" xfId="3478"/>
    <cellStyle name="Обычный 42 2" xfId="3479"/>
    <cellStyle name="Обычный 43" xfId="3480"/>
    <cellStyle name="Обычный 44" xfId="3481"/>
    <cellStyle name="Обычный 45" xfId="3482"/>
    <cellStyle name="Обычный 46" xfId="3483"/>
    <cellStyle name="Обычный 47" xfId="3484"/>
    <cellStyle name="Обычный 48" xfId="3485"/>
    <cellStyle name="Обычный 49" xfId="3486"/>
    <cellStyle name="Обычный 5" xfId="3487"/>
    <cellStyle name="Обычный 5 10" xfId="3488"/>
    <cellStyle name="Обычный 5 2" xfId="3489"/>
    <cellStyle name="Обычный 5 3" xfId="3490"/>
    <cellStyle name="Обычный 5 4" xfId="3491"/>
    <cellStyle name="Обычный 5 5" xfId="3492"/>
    <cellStyle name="Обычный 5 6" xfId="3493"/>
    <cellStyle name="Обычный 5 7" xfId="3494"/>
    <cellStyle name="Обычный 5 8" xfId="3495"/>
    <cellStyle name="Обычный 5 9" xfId="3496"/>
    <cellStyle name="Обычный 5_короткий прайс" xfId="3497"/>
    <cellStyle name="Обычный 50" xfId="3498"/>
    <cellStyle name="Обычный 51" xfId="3499"/>
    <cellStyle name="Обычный 52" xfId="3500"/>
    <cellStyle name="Обычный 53" xfId="3501"/>
    <cellStyle name="Обычный 54" xfId="3502"/>
    <cellStyle name="Обычный 55" xfId="3503"/>
    <cellStyle name="Обычный 56" xfId="3504"/>
    <cellStyle name="Обычный 57" xfId="3505"/>
    <cellStyle name="Обычный 58" xfId="3506"/>
    <cellStyle name="Обычный 59" xfId="3507"/>
    <cellStyle name="Обычный 6" xfId="3508"/>
    <cellStyle name="Обычный 6 2" xfId="3509"/>
    <cellStyle name="Обычный 6_короткий прайс" xfId="3510"/>
    <cellStyle name="Обычный 60" xfId="3511"/>
    <cellStyle name="Обычный 61" xfId="3512"/>
    <cellStyle name="Обычный 62" xfId="3513"/>
    <cellStyle name="Обычный 63" xfId="3514"/>
    <cellStyle name="Обычный 7" xfId="3515"/>
    <cellStyle name="Обычный 8" xfId="3516"/>
    <cellStyle name="Обычный 8 2" xfId="3517"/>
    <cellStyle name="Обычный 8_короткий прайс" xfId="3518"/>
    <cellStyle name="Обычный 9" xfId="3519"/>
    <cellStyle name="Обычный 9 2" xfId="3520"/>
    <cellStyle name="Обычный 9 3" xfId="3521"/>
    <cellStyle name="Обычный 9 3 2" xfId="3522"/>
    <cellStyle name="Обычный 9 4" xfId="3523"/>
    <cellStyle name="Обычный 9 5" xfId="3524"/>
    <cellStyle name="Обычный 9 5 2" xfId="3525"/>
    <cellStyle name="Обычный 9_короткий прайс" xfId="3526"/>
    <cellStyle name="Обычный_Измнение формы остатков Закупщики" xfId="3527"/>
    <cellStyle name="Обычный_короткий прайс_2" xfId="3528"/>
    <cellStyle name="Followed Hyperlink" xfId="3529"/>
    <cellStyle name="Плохой" xfId="3530"/>
    <cellStyle name="Плохой 2" xfId="3531"/>
    <cellStyle name="Плохой 3" xfId="3532"/>
    <cellStyle name="Плохой_короткий прайс" xfId="3533"/>
    <cellStyle name="Пояснение" xfId="3534"/>
    <cellStyle name="Пояснение 2" xfId="3535"/>
    <cellStyle name="Пояснение 3" xfId="3536"/>
    <cellStyle name="Пояснение_короткий прайс" xfId="3537"/>
    <cellStyle name="Примечание" xfId="3538"/>
    <cellStyle name="Примечание 2" xfId="3539"/>
    <cellStyle name="Примечание 3" xfId="3540"/>
    <cellStyle name="Примечание_короткий прайс" xfId="3541"/>
    <cellStyle name="Percent" xfId="3542"/>
    <cellStyle name="Процентный 10" xfId="3543"/>
    <cellStyle name="Процентный 11" xfId="3544"/>
    <cellStyle name="Процентный 12" xfId="3545"/>
    <cellStyle name="Процентный 13" xfId="3546"/>
    <cellStyle name="Процентный 14" xfId="3547"/>
    <cellStyle name="Процентный 15" xfId="3548"/>
    <cellStyle name="Процентный 2" xfId="3549"/>
    <cellStyle name="Процентный 2 2" xfId="3550"/>
    <cellStyle name="Процентный 2 3" xfId="3551"/>
    <cellStyle name="Процентный 2 4" xfId="3552"/>
    <cellStyle name="Процентный 2 5" xfId="3553"/>
    <cellStyle name="Процентный 2 6" xfId="3554"/>
    <cellStyle name="Процентный 2 7" xfId="3555"/>
    <cellStyle name="Процентный 2 8" xfId="3556"/>
    <cellStyle name="Процентный 3" xfId="3557"/>
    <cellStyle name="Процентный 3 2" xfId="3558"/>
    <cellStyle name="Процентный 3 3" xfId="3559"/>
    <cellStyle name="Процентный 4" xfId="3560"/>
    <cellStyle name="Процентный 5" xfId="3561"/>
    <cellStyle name="Процентный 6" xfId="3562"/>
    <cellStyle name="Процентный 6 2" xfId="3563"/>
    <cellStyle name="Процентный 6 3" xfId="3564"/>
    <cellStyle name="Процентный 7" xfId="3565"/>
    <cellStyle name="Процентный 8" xfId="3566"/>
    <cellStyle name="Процентный 8 2" xfId="3567"/>
    <cellStyle name="Процентный 9" xfId="3568"/>
    <cellStyle name="Связанная ячейка" xfId="3569"/>
    <cellStyle name="Связанная ячейка 2" xfId="3570"/>
    <cellStyle name="Связанная ячейка 3" xfId="3571"/>
    <cellStyle name="Связанная ячейка_короткий прайс" xfId="3572"/>
    <cellStyle name="Стиль 1" xfId="3573"/>
    <cellStyle name="Стиль 1 2" xfId="3574"/>
    <cellStyle name="Стиль 1 2 2" xfId="3575"/>
    <cellStyle name="Стиль 1 3" xfId="3576"/>
    <cellStyle name="Текст предупреждения" xfId="3577"/>
    <cellStyle name="Текст предупреждения 2" xfId="3578"/>
    <cellStyle name="Текст предупреждения 3" xfId="3579"/>
    <cellStyle name="Текст предупреждения_короткий прайс" xfId="3580"/>
    <cellStyle name="Comma" xfId="3581"/>
    <cellStyle name="Comma [0]" xfId="3582"/>
    <cellStyle name="Финансовый 10" xfId="3583"/>
    <cellStyle name="Финансовый 10 2" xfId="3584"/>
    <cellStyle name="Финансовый 10 3" xfId="3585"/>
    <cellStyle name="Финансовый 11" xfId="3586"/>
    <cellStyle name="Финансовый 12" xfId="3587"/>
    <cellStyle name="Финансовый 13" xfId="3588"/>
    <cellStyle name="Финансовый 14" xfId="3589"/>
    <cellStyle name="Финансовый 15" xfId="3590"/>
    <cellStyle name="Финансовый 16" xfId="3591"/>
    <cellStyle name="Финансовый 17" xfId="3592"/>
    <cellStyle name="Финансовый 18" xfId="3593"/>
    <cellStyle name="Финансовый 2" xfId="3594"/>
    <cellStyle name="Финансовый 2 2" xfId="3595"/>
    <cellStyle name="Финансовый 2 2 2" xfId="3596"/>
    <cellStyle name="Финансовый 2 3" xfId="3597"/>
    <cellStyle name="Финансовый 2 4" xfId="3598"/>
    <cellStyle name="Финансовый 2 5" xfId="3599"/>
    <cellStyle name="Финансовый 2 6" xfId="3600"/>
    <cellStyle name="Финансовый 2_короткий прайс" xfId="3601"/>
    <cellStyle name="Финансовый 3" xfId="3602"/>
    <cellStyle name="Финансовый 3 2" xfId="3603"/>
    <cellStyle name="Финансовый 4" xfId="3604"/>
    <cellStyle name="Финансовый 5" xfId="3605"/>
    <cellStyle name="Финансовый 6" xfId="3606"/>
    <cellStyle name="Финансовый 7" xfId="3607"/>
    <cellStyle name="Финансовый 8" xfId="3608"/>
    <cellStyle name="Финансовый 8 2" xfId="3609"/>
    <cellStyle name="Финансовый 8 3" xfId="3610"/>
    <cellStyle name="Финансовый 9" xfId="3611"/>
    <cellStyle name="Хороший" xfId="3612"/>
    <cellStyle name="Хороший 2" xfId="3613"/>
    <cellStyle name="Хороший 3" xfId="3614"/>
    <cellStyle name="Хороший_короткий прайс" xfId="3615"/>
    <cellStyle name="常规 3" xfId="3616"/>
    <cellStyle name="常规_Sheet1" xfId="3617"/>
    <cellStyle name="標準_dashFor PAM - Delivery Schedule etc 23JAN02" xfId="36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53735"/>
      <rgbColor rgb="00FFFFCC"/>
      <rgbColor rgb="00DDDDD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7E4BD"/>
      <rgbColor rgb="00CCFFCC"/>
      <rgbColor rgb="00FCD5B5"/>
      <rgbColor rgb="00DDD9C3"/>
      <rgbColor rgb="00FFCCCC"/>
      <rgbColor rgb="00CC99FF"/>
      <rgbColor rgb="00FAC090"/>
      <rgbColor rgb="003366FF"/>
      <rgbColor rgb="0033CCCC"/>
      <rgbColor rgb="0092D050"/>
      <rgbColor rgb="00FFC0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62</xdr:row>
      <xdr:rowOff>0</xdr:rowOff>
    </xdr:from>
    <xdr:to>
      <xdr:col>14</xdr:col>
      <xdr:colOff>76200</xdr:colOff>
      <xdr:row>62</xdr:row>
      <xdr:rowOff>0</xdr:rowOff>
    </xdr:to>
    <xdr:pic>
      <xdr:nvPicPr>
        <xdr:cNvPr id="1" name="Picture 31" descr="Потолочная плита Оазис (Oasis) Board 600х600х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108204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62</xdr:row>
      <xdr:rowOff>0</xdr:rowOff>
    </xdr:from>
    <xdr:to>
      <xdr:col>16</xdr:col>
      <xdr:colOff>238125</xdr:colOff>
      <xdr:row>62</xdr:row>
      <xdr:rowOff>0</xdr:rowOff>
    </xdr:to>
    <xdr:pic>
      <xdr:nvPicPr>
        <xdr:cNvPr id="2" name="Picture 32" descr="retail-(riteil)--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1082040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62</xdr:row>
      <xdr:rowOff>0</xdr:rowOff>
    </xdr:from>
    <xdr:to>
      <xdr:col>18</xdr:col>
      <xdr:colOff>409575</xdr:colOff>
      <xdr:row>62</xdr:row>
      <xdr:rowOff>0</xdr:rowOff>
    </xdr:to>
    <xdr:pic>
      <xdr:nvPicPr>
        <xdr:cNvPr id="3" name="Picture 33" descr="Потолочная плита Prima Plain Board 600х600х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11575" y="108204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62</xdr:row>
      <xdr:rowOff>0</xdr:rowOff>
    </xdr:from>
    <xdr:to>
      <xdr:col>20</xdr:col>
      <xdr:colOff>581025</xdr:colOff>
      <xdr:row>62</xdr:row>
      <xdr:rowOff>0</xdr:rowOff>
    </xdr:to>
    <xdr:pic>
      <xdr:nvPicPr>
        <xdr:cNvPr id="4" name="Picture 34" descr="Потолочная плита Dune Supreme Board 600х600х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54625" y="108204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62</xdr:row>
      <xdr:rowOff>0</xdr:rowOff>
    </xdr:from>
    <xdr:to>
      <xdr:col>14</xdr:col>
      <xdr:colOff>76200</xdr:colOff>
      <xdr:row>62</xdr:row>
      <xdr:rowOff>0</xdr:rowOff>
    </xdr:to>
    <xdr:pic>
      <xdr:nvPicPr>
        <xdr:cNvPr id="5" name="Picture 36" descr="Потолочная плита Bioguard (Биогард) Board 600x600x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0" y="108204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62</xdr:row>
      <xdr:rowOff>0</xdr:rowOff>
    </xdr:from>
    <xdr:to>
      <xdr:col>16</xdr:col>
      <xdr:colOff>247650</xdr:colOff>
      <xdr:row>62</xdr:row>
      <xdr:rowOff>0</xdr:rowOff>
    </xdr:to>
    <xdr:pic>
      <xdr:nvPicPr>
        <xdr:cNvPr id="6" name="Picture 37" descr="Потолочная плита Ceramaguard Fine Fissured 600x600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78050" y="108204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62</xdr:row>
      <xdr:rowOff>0</xdr:rowOff>
    </xdr:from>
    <xdr:to>
      <xdr:col>18</xdr:col>
      <xdr:colOff>409575</xdr:colOff>
      <xdr:row>62</xdr:row>
      <xdr:rowOff>0</xdr:rowOff>
    </xdr:to>
    <xdr:pic>
      <xdr:nvPicPr>
        <xdr:cNvPr id="7" name="Picture 38" descr="Потолочная плита ULTIMA (Ультима) 600х600х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411575" y="108204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62</xdr:row>
      <xdr:rowOff>0</xdr:rowOff>
    </xdr:from>
    <xdr:to>
      <xdr:col>20</xdr:col>
      <xdr:colOff>581025</xdr:colOff>
      <xdr:row>62</xdr:row>
      <xdr:rowOff>0</xdr:rowOff>
    </xdr:to>
    <xdr:pic>
      <xdr:nvPicPr>
        <xdr:cNvPr id="8" name="Picture 39" descr="Потолочная плита Ultima Vector 600x600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54625" y="108204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0</xdr:row>
      <xdr:rowOff>142875</xdr:rowOff>
    </xdr:from>
    <xdr:to>
      <xdr:col>2</xdr:col>
      <xdr:colOff>323850</xdr:colOff>
      <xdr:row>4</xdr:row>
      <xdr:rowOff>85725</xdr:rowOff>
    </xdr:to>
    <xdr:pic>
      <xdr:nvPicPr>
        <xdr:cNvPr id="9" name="Picture 89" descr="Подвесные потолки всех видов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42875"/>
          <a:ext cx="3257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1752600</xdr:colOff>
      <xdr:row>4</xdr:row>
      <xdr:rowOff>95250</xdr:rowOff>
    </xdr:to>
    <xdr:pic>
      <xdr:nvPicPr>
        <xdr:cNvPr id="10" name="Picture 9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6200"/>
          <a:ext cx="2438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428"/>
  <sheetViews>
    <sheetView tabSelected="1" zoomScale="120" zoomScaleNormal="120" workbookViewId="0" topLeftCell="A1">
      <selection activeCell="A8" sqref="A8"/>
    </sheetView>
  </sheetViews>
  <sheetFormatPr defaultColWidth="9.00390625" defaultRowHeight="12.75"/>
  <cols>
    <col min="2" max="2" width="64.75390625" style="0" customWidth="1"/>
    <col min="4" max="4" width="15.625" style="0" customWidth="1"/>
    <col min="9" max="9" width="11.625" style="0" customWidth="1"/>
    <col min="10" max="10" width="10.125" style="0" bestFit="1" customWidth="1"/>
  </cols>
  <sheetData>
    <row r="1" ht="12.75">
      <c r="S1" s="1"/>
    </row>
    <row r="2" spans="11:19" ht="12.75">
      <c r="K2" s="1"/>
      <c r="S2" s="1"/>
    </row>
    <row r="3" spans="4:19" ht="12.75">
      <c r="D3" s="262" t="s">
        <v>27</v>
      </c>
      <c r="E3" s="262"/>
      <c r="F3" s="262"/>
      <c r="G3" s="262"/>
      <c r="H3" s="262"/>
      <c r="I3" s="262"/>
      <c r="K3" s="1"/>
      <c r="S3" s="1"/>
    </row>
    <row r="4" spans="2:19" ht="15.75">
      <c r="B4" s="2"/>
      <c r="D4" s="262"/>
      <c r="E4" s="262"/>
      <c r="F4" s="262"/>
      <c r="G4" s="262"/>
      <c r="H4" s="262"/>
      <c r="I4" s="262"/>
      <c r="K4" s="1"/>
      <c r="S4" s="1"/>
    </row>
    <row r="5" spans="2:11" ht="15.75" customHeight="1">
      <c r="B5" s="257" t="s">
        <v>105</v>
      </c>
      <c r="C5" s="7"/>
      <c r="D5" s="262"/>
      <c r="E5" s="262"/>
      <c r="F5" s="262"/>
      <c r="G5" s="262"/>
      <c r="H5" s="262"/>
      <c r="I5" s="262"/>
      <c r="K5" s="1"/>
    </row>
    <row r="6" spans="2:19" ht="15.75" customHeight="1">
      <c r="B6" s="258"/>
      <c r="C6" s="8"/>
      <c r="D6" s="262"/>
      <c r="E6" s="262"/>
      <c r="F6" s="262"/>
      <c r="G6" s="262"/>
      <c r="H6" s="262"/>
      <c r="I6" s="262"/>
      <c r="K6" s="1"/>
      <c r="S6" s="3"/>
    </row>
    <row r="7" spans="2:19" ht="25.5" customHeight="1">
      <c r="B7" s="258"/>
      <c r="C7" s="8"/>
      <c r="D7" s="8"/>
      <c r="E7" s="8"/>
      <c r="F7" s="8"/>
      <c r="G7" s="8"/>
      <c r="H7" s="8"/>
      <c r="I7" s="8"/>
      <c r="K7" s="1"/>
      <c r="S7" s="1"/>
    </row>
    <row r="8" spans="2:19" ht="12.75">
      <c r="B8" s="4"/>
      <c r="S8" s="1"/>
    </row>
    <row r="9" ht="12.75">
      <c r="S9" s="1"/>
    </row>
    <row r="10" spans="1:9" ht="39" thickBot="1">
      <c r="A10" s="48" t="s">
        <v>439</v>
      </c>
      <c r="B10" s="48" t="s">
        <v>440</v>
      </c>
      <c r="C10" s="48" t="s">
        <v>441</v>
      </c>
      <c r="D10" s="48" t="s">
        <v>7</v>
      </c>
      <c r="E10" s="48" t="s">
        <v>85</v>
      </c>
      <c r="F10" s="48"/>
      <c r="G10" s="49" t="s">
        <v>81</v>
      </c>
      <c r="H10" s="49" t="s">
        <v>5</v>
      </c>
      <c r="I10" s="49" t="s">
        <v>6</v>
      </c>
    </row>
    <row r="11" spans="1:10" ht="15" customHeight="1">
      <c r="A11" s="259" t="s">
        <v>68</v>
      </c>
      <c r="B11" s="260"/>
      <c r="C11" s="260"/>
      <c r="D11" s="260"/>
      <c r="E11" s="260"/>
      <c r="F11" s="260"/>
      <c r="G11" s="260"/>
      <c r="H11" s="260"/>
      <c r="I11" s="261"/>
      <c r="J11" s="159"/>
    </row>
    <row r="12" spans="1:10" ht="12.75" customHeight="1">
      <c r="A12" s="263" t="s">
        <v>80</v>
      </c>
      <c r="B12" s="264"/>
      <c r="C12" s="264"/>
      <c r="D12" s="264"/>
      <c r="E12" s="264"/>
      <c r="F12" s="264"/>
      <c r="G12" s="264"/>
      <c r="H12" s="264"/>
      <c r="I12" s="265"/>
      <c r="J12" s="159"/>
    </row>
    <row r="13" spans="1:10" ht="21" customHeight="1">
      <c r="A13" s="50"/>
      <c r="B13" s="51"/>
      <c r="C13" s="51"/>
      <c r="D13" s="51"/>
      <c r="E13" s="51"/>
      <c r="F13" s="51"/>
      <c r="G13" s="52" t="s">
        <v>82</v>
      </c>
      <c r="H13" s="53" t="s">
        <v>83</v>
      </c>
      <c r="I13" s="54" t="s">
        <v>84</v>
      </c>
      <c r="J13" s="159"/>
    </row>
    <row r="14" spans="1:10" ht="12.75">
      <c r="A14" s="30">
        <v>1</v>
      </c>
      <c r="B14" s="47" t="s">
        <v>232</v>
      </c>
      <c r="C14" s="5" t="s">
        <v>442</v>
      </c>
      <c r="D14" s="5" t="s">
        <v>8</v>
      </c>
      <c r="E14" s="5" t="s">
        <v>443</v>
      </c>
      <c r="F14" s="55"/>
      <c r="G14" s="6">
        <v>315</v>
      </c>
      <c r="H14" s="6">
        <v>298</v>
      </c>
      <c r="I14" s="45">
        <v>288</v>
      </c>
      <c r="J14" s="222">
        <v>44998</v>
      </c>
    </row>
    <row r="15" spans="1:10" ht="12.75">
      <c r="A15" s="30">
        <v>2</v>
      </c>
      <c r="B15" s="47" t="s">
        <v>433</v>
      </c>
      <c r="C15" s="5" t="s">
        <v>442</v>
      </c>
      <c r="D15" s="5" t="s">
        <v>222</v>
      </c>
      <c r="E15" s="5" t="s">
        <v>443</v>
      </c>
      <c r="F15" s="55"/>
      <c r="G15" s="6">
        <v>365</v>
      </c>
      <c r="H15" s="6">
        <v>358</v>
      </c>
      <c r="I15" s="45">
        <v>352</v>
      </c>
      <c r="J15" s="222">
        <v>44998</v>
      </c>
    </row>
    <row r="16" spans="1:10" ht="12.75" customHeight="1">
      <c r="A16" s="161">
        <f>A14+1</f>
        <v>2</v>
      </c>
      <c r="B16" s="80" t="s">
        <v>75</v>
      </c>
      <c r="C16" s="65" t="s">
        <v>442</v>
      </c>
      <c r="D16" s="65" t="s">
        <v>9</v>
      </c>
      <c r="E16" s="65" t="s">
        <v>443</v>
      </c>
      <c r="F16" s="81"/>
      <c r="G16" s="82">
        <v>388</v>
      </c>
      <c r="H16" s="82">
        <v>374</v>
      </c>
      <c r="I16" s="87">
        <v>369.5</v>
      </c>
      <c r="J16" s="222">
        <v>44998</v>
      </c>
    </row>
    <row r="17" spans="1:10" ht="12.75">
      <c r="A17" s="161">
        <f aca="true" t="shared" si="0" ref="A17:A43">A16+1</f>
        <v>3</v>
      </c>
      <c r="B17" s="80" t="s">
        <v>76</v>
      </c>
      <c r="C17" s="65" t="s">
        <v>442</v>
      </c>
      <c r="D17" s="65" t="s">
        <v>9</v>
      </c>
      <c r="E17" s="65" t="s">
        <v>443</v>
      </c>
      <c r="F17" s="81"/>
      <c r="G17" s="82">
        <v>410</v>
      </c>
      <c r="H17" s="82">
        <v>395</v>
      </c>
      <c r="I17" s="87">
        <v>378.5</v>
      </c>
      <c r="J17" s="222">
        <v>44998</v>
      </c>
    </row>
    <row r="18" spans="1:10" ht="12.75">
      <c r="A18" s="161">
        <f t="shared" si="0"/>
        <v>4</v>
      </c>
      <c r="B18" s="80" t="s">
        <v>77</v>
      </c>
      <c r="C18" s="65" t="s">
        <v>442</v>
      </c>
      <c r="D18" s="65" t="s">
        <v>9</v>
      </c>
      <c r="E18" s="65" t="s">
        <v>443</v>
      </c>
      <c r="F18" s="81"/>
      <c r="G18" s="82">
        <v>415</v>
      </c>
      <c r="H18" s="82">
        <v>395</v>
      </c>
      <c r="I18" s="87">
        <v>378.5</v>
      </c>
      <c r="J18" s="222">
        <v>44998</v>
      </c>
    </row>
    <row r="19" spans="1:10" ht="12.75">
      <c r="A19" s="161">
        <f t="shared" si="0"/>
        <v>5</v>
      </c>
      <c r="B19" s="80" t="s">
        <v>78</v>
      </c>
      <c r="C19" s="65" t="s">
        <v>442</v>
      </c>
      <c r="D19" s="65" t="s">
        <v>9</v>
      </c>
      <c r="E19" s="65" t="s">
        <v>443</v>
      </c>
      <c r="F19" s="81"/>
      <c r="G19" s="82">
        <v>435</v>
      </c>
      <c r="H19" s="82">
        <v>425</v>
      </c>
      <c r="I19" s="87">
        <v>398</v>
      </c>
      <c r="J19" s="222">
        <v>44998</v>
      </c>
    </row>
    <row r="20" spans="1:10" ht="12.75">
      <c r="A20" s="161">
        <f t="shared" si="0"/>
        <v>6</v>
      </c>
      <c r="B20" s="80" t="s">
        <v>220</v>
      </c>
      <c r="C20" s="65" t="s">
        <v>442</v>
      </c>
      <c r="D20" s="65" t="s">
        <v>9</v>
      </c>
      <c r="E20" s="65" t="s">
        <v>443</v>
      </c>
      <c r="F20" s="81"/>
      <c r="G20" s="82">
        <v>845</v>
      </c>
      <c r="H20" s="82">
        <v>805</v>
      </c>
      <c r="I20" s="87">
        <v>794</v>
      </c>
      <c r="J20" s="222">
        <v>44998</v>
      </c>
    </row>
    <row r="21" spans="1:10" ht="12.75">
      <c r="A21" s="161">
        <f t="shared" si="0"/>
        <v>7</v>
      </c>
      <c r="B21" s="80" t="s">
        <v>221</v>
      </c>
      <c r="C21" s="65" t="s">
        <v>442</v>
      </c>
      <c r="D21" s="65" t="s">
        <v>9</v>
      </c>
      <c r="E21" s="65" t="s">
        <v>443</v>
      </c>
      <c r="F21" s="81"/>
      <c r="G21" s="82">
        <v>850</v>
      </c>
      <c r="H21" s="82">
        <v>810</v>
      </c>
      <c r="I21" s="87">
        <v>798</v>
      </c>
      <c r="J21" s="222">
        <v>44998</v>
      </c>
    </row>
    <row r="22" spans="1:10" ht="12.75">
      <c r="A22" s="161">
        <f t="shared" si="0"/>
        <v>8</v>
      </c>
      <c r="B22" s="80" t="s">
        <v>79</v>
      </c>
      <c r="C22" s="65" t="s">
        <v>442</v>
      </c>
      <c r="D22" s="65" t="s">
        <v>9</v>
      </c>
      <c r="E22" s="65" t="s">
        <v>443</v>
      </c>
      <c r="F22" s="81"/>
      <c r="G22" s="82">
        <v>450</v>
      </c>
      <c r="H22" s="82">
        <v>439</v>
      </c>
      <c r="I22" s="87">
        <v>429</v>
      </c>
      <c r="J22" s="222">
        <v>44998</v>
      </c>
    </row>
    <row r="23" spans="1:10" ht="12.75">
      <c r="A23" s="161">
        <f t="shared" si="0"/>
        <v>9</v>
      </c>
      <c r="B23" s="80" t="s">
        <v>108</v>
      </c>
      <c r="C23" s="65" t="s">
        <v>442</v>
      </c>
      <c r="D23" s="65" t="s">
        <v>9</v>
      </c>
      <c r="E23" s="65" t="s">
        <v>443</v>
      </c>
      <c r="F23" s="81"/>
      <c r="G23" s="82">
        <v>635</v>
      </c>
      <c r="H23" s="82">
        <v>618</v>
      </c>
      <c r="I23" s="87">
        <v>598</v>
      </c>
      <c r="J23" s="222">
        <v>44998</v>
      </c>
    </row>
    <row r="24" spans="1:10" ht="12.75">
      <c r="A24" s="161">
        <f t="shared" si="0"/>
        <v>10</v>
      </c>
      <c r="B24" s="80" t="s">
        <v>109</v>
      </c>
      <c r="C24" s="65" t="s">
        <v>442</v>
      </c>
      <c r="D24" s="65" t="s">
        <v>9</v>
      </c>
      <c r="E24" s="65" t="s">
        <v>443</v>
      </c>
      <c r="F24" s="81"/>
      <c r="G24" s="82">
        <v>650</v>
      </c>
      <c r="H24" s="82">
        <v>630</v>
      </c>
      <c r="I24" s="87">
        <v>608</v>
      </c>
      <c r="J24" s="222">
        <v>44998</v>
      </c>
    </row>
    <row r="25" spans="1:10" ht="12.75">
      <c r="A25" s="161">
        <f t="shared" si="0"/>
        <v>11</v>
      </c>
      <c r="B25" s="80" t="s">
        <v>106</v>
      </c>
      <c r="C25" s="65" t="s">
        <v>442</v>
      </c>
      <c r="D25" s="65" t="s">
        <v>9</v>
      </c>
      <c r="E25" s="65" t="s">
        <v>443</v>
      </c>
      <c r="F25" s="81"/>
      <c r="G25" s="82">
        <v>730</v>
      </c>
      <c r="H25" s="82">
        <v>715</v>
      </c>
      <c r="I25" s="87">
        <v>670</v>
      </c>
      <c r="J25" s="222">
        <v>44998</v>
      </c>
    </row>
    <row r="26" spans="1:10" ht="12.75">
      <c r="A26" s="161">
        <f t="shared" si="0"/>
        <v>12</v>
      </c>
      <c r="B26" s="80" t="s">
        <v>107</v>
      </c>
      <c r="C26" s="65" t="s">
        <v>442</v>
      </c>
      <c r="D26" s="65" t="s">
        <v>9</v>
      </c>
      <c r="E26" s="65" t="s">
        <v>443</v>
      </c>
      <c r="F26" s="81"/>
      <c r="G26" s="71">
        <v>745</v>
      </c>
      <c r="H26" s="71">
        <v>735</v>
      </c>
      <c r="I26" s="104">
        <v>690</v>
      </c>
      <c r="J26" s="222">
        <v>44998</v>
      </c>
    </row>
    <row r="27" spans="1:10" ht="12.75">
      <c r="A27" s="161">
        <f t="shared" si="0"/>
        <v>13</v>
      </c>
      <c r="B27" s="80" t="s">
        <v>69</v>
      </c>
      <c r="C27" s="65" t="s">
        <v>442</v>
      </c>
      <c r="D27" s="65" t="s">
        <v>9</v>
      </c>
      <c r="E27" s="65" t="s">
        <v>443</v>
      </c>
      <c r="F27" s="81"/>
      <c r="G27" s="71">
        <v>750</v>
      </c>
      <c r="H27" s="71">
        <v>707</v>
      </c>
      <c r="I27" s="104">
        <v>687</v>
      </c>
      <c r="J27" s="222">
        <v>44998</v>
      </c>
    </row>
    <row r="28" spans="1:10" ht="12.75">
      <c r="A28" s="161">
        <f t="shared" si="0"/>
        <v>14</v>
      </c>
      <c r="B28" s="80" t="s">
        <v>428</v>
      </c>
      <c r="C28" s="65" t="s">
        <v>442</v>
      </c>
      <c r="D28" s="65" t="s">
        <v>9</v>
      </c>
      <c r="E28" s="65" t="s">
        <v>443</v>
      </c>
      <c r="F28" s="81"/>
      <c r="G28" s="71">
        <v>760</v>
      </c>
      <c r="H28" s="71">
        <v>717</v>
      </c>
      <c r="I28" s="104">
        <v>697</v>
      </c>
      <c r="J28" s="222">
        <v>44998</v>
      </c>
    </row>
    <row r="29" spans="1:10" ht="12.75">
      <c r="A29" s="161">
        <f t="shared" si="0"/>
        <v>15</v>
      </c>
      <c r="B29" s="63" t="s">
        <v>451</v>
      </c>
      <c r="C29" s="65" t="s">
        <v>442</v>
      </c>
      <c r="D29" s="65" t="s">
        <v>9</v>
      </c>
      <c r="E29" s="65" t="s">
        <v>443</v>
      </c>
      <c r="F29" s="63"/>
      <c r="G29" s="71">
        <v>820</v>
      </c>
      <c r="H29" s="71">
        <v>770</v>
      </c>
      <c r="I29" s="104">
        <v>727</v>
      </c>
      <c r="J29" s="222">
        <v>44998</v>
      </c>
    </row>
    <row r="30" spans="1:10" ht="12.75">
      <c r="A30" s="30">
        <f t="shared" si="0"/>
        <v>16</v>
      </c>
      <c r="B30" s="47" t="s">
        <v>86</v>
      </c>
      <c r="C30" s="5" t="s">
        <v>442</v>
      </c>
      <c r="D30" s="5" t="s">
        <v>10</v>
      </c>
      <c r="E30" s="5" t="s">
        <v>443</v>
      </c>
      <c r="F30" s="55"/>
      <c r="G30" s="6">
        <v>390</v>
      </c>
      <c r="H30" s="6">
        <v>365</v>
      </c>
      <c r="I30" s="45">
        <v>359</v>
      </c>
      <c r="J30" s="222">
        <v>44998</v>
      </c>
    </row>
    <row r="31" spans="1:10" ht="12.75">
      <c r="A31" s="30">
        <f t="shared" si="0"/>
        <v>17</v>
      </c>
      <c r="B31" s="47" t="s">
        <v>87</v>
      </c>
      <c r="C31" s="5" t="s">
        <v>442</v>
      </c>
      <c r="D31" s="5" t="s">
        <v>10</v>
      </c>
      <c r="E31" s="5" t="s">
        <v>443</v>
      </c>
      <c r="F31" s="55"/>
      <c r="G31" s="6">
        <v>410</v>
      </c>
      <c r="H31" s="6">
        <v>395</v>
      </c>
      <c r="I31" s="45">
        <v>388</v>
      </c>
      <c r="J31" s="222">
        <v>44998</v>
      </c>
    </row>
    <row r="32" spans="1:10" ht="12.75">
      <c r="A32" s="30">
        <f t="shared" si="0"/>
        <v>18</v>
      </c>
      <c r="B32" s="47" t="s">
        <v>89</v>
      </c>
      <c r="C32" s="5" t="s">
        <v>442</v>
      </c>
      <c r="D32" s="5" t="s">
        <v>10</v>
      </c>
      <c r="E32" s="5" t="s">
        <v>443</v>
      </c>
      <c r="F32" s="55"/>
      <c r="G32" s="6">
        <v>420</v>
      </c>
      <c r="H32" s="6">
        <v>405</v>
      </c>
      <c r="I32" s="45">
        <v>398</v>
      </c>
      <c r="J32" s="222">
        <v>44998</v>
      </c>
    </row>
    <row r="33" spans="1:10" ht="12.75">
      <c r="A33" s="30">
        <f t="shared" si="0"/>
        <v>19</v>
      </c>
      <c r="B33" s="47" t="s">
        <v>328</v>
      </c>
      <c r="C33" s="5" t="s">
        <v>442</v>
      </c>
      <c r="D33" s="5" t="s">
        <v>10</v>
      </c>
      <c r="E33" s="5" t="s">
        <v>443</v>
      </c>
      <c r="F33" s="55"/>
      <c r="G33" s="6">
        <v>695</v>
      </c>
      <c r="H33" s="6">
        <v>680</v>
      </c>
      <c r="I33" s="45">
        <v>661</v>
      </c>
      <c r="J33" s="222">
        <v>44999</v>
      </c>
    </row>
    <row r="34" spans="1:10" ht="12.75">
      <c r="A34" s="30">
        <f t="shared" si="0"/>
        <v>20</v>
      </c>
      <c r="B34" s="47" t="s">
        <v>329</v>
      </c>
      <c r="C34" s="5" t="s">
        <v>442</v>
      </c>
      <c r="D34" s="5" t="s">
        <v>10</v>
      </c>
      <c r="E34" s="5" t="s">
        <v>443</v>
      </c>
      <c r="F34" s="55"/>
      <c r="G34" s="6">
        <v>695</v>
      </c>
      <c r="H34" s="6">
        <v>680</v>
      </c>
      <c r="I34" s="45">
        <v>661</v>
      </c>
      <c r="J34" s="222">
        <v>44999</v>
      </c>
    </row>
    <row r="35" spans="1:10" ht="12.75">
      <c r="A35" s="30">
        <f t="shared" si="0"/>
        <v>21</v>
      </c>
      <c r="B35" s="223" t="s">
        <v>432</v>
      </c>
      <c r="C35" s="103" t="s">
        <v>442</v>
      </c>
      <c r="D35" s="103" t="s">
        <v>429</v>
      </c>
      <c r="E35" s="103" t="s">
        <v>443</v>
      </c>
      <c r="F35" s="224"/>
      <c r="G35" s="225">
        <v>375</v>
      </c>
      <c r="H35" s="225">
        <v>370</v>
      </c>
      <c r="I35" s="226">
        <v>362</v>
      </c>
      <c r="J35" s="222">
        <v>44998</v>
      </c>
    </row>
    <row r="36" spans="1:10" ht="12.75">
      <c r="A36" s="30">
        <f t="shared" si="0"/>
        <v>22</v>
      </c>
      <c r="B36" s="223" t="s">
        <v>430</v>
      </c>
      <c r="C36" s="103" t="s">
        <v>442</v>
      </c>
      <c r="D36" s="103" t="s">
        <v>429</v>
      </c>
      <c r="E36" s="103" t="s">
        <v>443</v>
      </c>
      <c r="F36" s="224"/>
      <c r="G36" s="225">
        <v>455</v>
      </c>
      <c r="H36" s="225">
        <v>415</v>
      </c>
      <c r="I36" s="226">
        <v>389</v>
      </c>
      <c r="J36" s="222">
        <v>44998</v>
      </c>
    </row>
    <row r="37" spans="1:10" ht="12.75">
      <c r="A37" s="30">
        <f t="shared" si="0"/>
        <v>23</v>
      </c>
      <c r="B37" s="223" t="s">
        <v>431</v>
      </c>
      <c r="C37" s="103" t="s">
        <v>442</v>
      </c>
      <c r="D37" s="103" t="s">
        <v>429</v>
      </c>
      <c r="E37" s="103" t="s">
        <v>443</v>
      </c>
      <c r="F37" s="224"/>
      <c r="G37" s="225">
        <v>465</v>
      </c>
      <c r="H37" s="225">
        <v>425</v>
      </c>
      <c r="I37" s="226">
        <v>393</v>
      </c>
      <c r="J37" s="222">
        <v>44998</v>
      </c>
    </row>
    <row r="38" spans="1:10" ht="12.75">
      <c r="A38" s="30">
        <f t="shared" si="0"/>
        <v>24</v>
      </c>
      <c r="B38" s="47" t="s">
        <v>144</v>
      </c>
      <c r="C38" s="5" t="s">
        <v>442</v>
      </c>
      <c r="D38" s="5" t="s">
        <v>14</v>
      </c>
      <c r="E38" s="5" t="s">
        <v>443</v>
      </c>
      <c r="F38" s="55"/>
      <c r="G38" s="6">
        <v>545</v>
      </c>
      <c r="H38" s="6">
        <v>515</v>
      </c>
      <c r="I38" s="45">
        <v>498</v>
      </c>
      <c r="J38" s="222">
        <v>44998</v>
      </c>
    </row>
    <row r="39" spans="1:10" ht="12.75">
      <c r="A39" s="30">
        <f t="shared" si="0"/>
        <v>25</v>
      </c>
      <c r="B39" s="47" t="s">
        <v>145</v>
      </c>
      <c r="C39" s="5" t="s">
        <v>442</v>
      </c>
      <c r="D39" s="5" t="s">
        <v>14</v>
      </c>
      <c r="E39" s="5" t="s">
        <v>443</v>
      </c>
      <c r="F39" s="55"/>
      <c r="G39" s="6">
        <v>555</v>
      </c>
      <c r="H39" s="6">
        <v>525</v>
      </c>
      <c r="I39" s="45">
        <v>508</v>
      </c>
      <c r="J39" s="222">
        <v>44998</v>
      </c>
    </row>
    <row r="40" spans="1:10" ht="12.75">
      <c r="A40" s="30">
        <f t="shared" si="0"/>
        <v>26</v>
      </c>
      <c r="B40" s="227" t="s">
        <v>242</v>
      </c>
      <c r="C40" s="103" t="s">
        <v>442</v>
      </c>
      <c r="D40" s="103" t="s">
        <v>13</v>
      </c>
      <c r="E40" s="103" t="s">
        <v>443</v>
      </c>
      <c r="F40" s="224"/>
      <c r="G40" s="225">
        <v>395</v>
      </c>
      <c r="H40" s="225">
        <v>385</v>
      </c>
      <c r="I40" s="226">
        <v>378</v>
      </c>
      <c r="J40" s="222">
        <v>44998</v>
      </c>
    </row>
    <row r="41" spans="1:10" ht="12.75">
      <c r="A41" s="30">
        <f t="shared" si="0"/>
        <v>27</v>
      </c>
      <c r="B41" s="227" t="s">
        <v>243</v>
      </c>
      <c r="C41" s="103" t="s">
        <v>442</v>
      </c>
      <c r="D41" s="103" t="s">
        <v>13</v>
      </c>
      <c r="E41" s="103" t="s">
        <v>443</v>
      </c>
      <c r="F41" s="224"/>
      <c r="G41" s="225">
        <v>380</v>
      </c>
      <c r="H41" s="225">
        <v>374</v>
      </c>
      <c r="I41" s="226">
        <v>365</v>
      </c>
      <c r="J41" s="222">
        <v>44998</v>
      </c>
    </row>
    <row r="42" spans="1:10" ht="12.75">
      <c r="A42" s="30">
        <f t="shared" si="0"/>
        <v>28</v>
      </c>
      <c r="B42" s="228" t="s">
        <v>380</v>
      </c>
      <c r="C42" s="103" t="s">
        <v>442</v>
      </c>
      <c r="D42" s="103" t="s">
        <v>13</v>
      </c>
      <c r="E42" s="103" t="s">
        <v>443</v>
      </c>
      <c r="F42" s="229"/>
      <c r="G42" s="225">
        <v>395</v>
      </c>
      <c r="H42" s="225">
        <v>385</v>
      </c>
      <c r="I42" s="226">
        <v>378</v>
      </c>
      <c r="J42" s="222">
        <v>44998</v>
      </c>
    </row>
    <row r="43" spans="1:10" ht="13.5" thickBot="1">
      <c r="A43" s="30">
        <f t="shared" si="0"/>
        <v>29</v>
      </c>
      <c r="B43" s="230" t="s">
        <v>379</v>
      </c>
      <c r="C43" s="210" t="s">
        <v>442</v>
      </c>
      <c r="D43" s="210" t="s">
        <v>13</v>
      </c>
      <c r="E43" s="210" t="s">
        <v>443</v>
      </c>
      <c r="F43" s="231"/>
      <c r="G43" s="225">
        <v>395</v>
      </c>
      <c r="H43" s="225">
        <v>385</v>
      </c>
      <c r="I43" s="226">
        <v>378</v>
      </c>
      <c r="J43" s="222">
        <v>44998</v>
      </c>
    </row>
    <row r="44" spans="1:10" ht="15" customHeight="1" thickBot="1">
      <c r="A44" s="266" t="s">
        <v>88</v>
      </c>
      <c r="B44" s="267"/>
      <c r="C44" s="267"/>
      <c r="D44" s="267"/>
      <c r="E44" s="267"/>
      <c r="F44" s="267"/>
      <c r="G44" s="268"/>
      <c r="H44" s="268"/>
      <c r="I44" s="269"/>
      <c r="J44" s="159"/>
    </row>
    <row r="45" spans="1:10" ht="12.75" customHeight="1">
      <c r="A45" s="76">
        <f>A43+1</f>
        <v>30</v>
      </c>
      <c r="B45" s="83" t="s">
        <v>444</v>
      </c>
      <c r="C45" s="69" t="s">
        <v>442</v>
      </c>
      <c r="D45" s="69" t="s">
        <v>9</v>
      </c>
      <c r="E45" s="69" t="s">
        <v>443</v>
      </c>
      <c r="F45" s="84"/>
      <c r="G45" s="71">
        <v>995</v>
      </c>
      <c r="H45" s="71">
        <v>980</v>
      </c>
      <c r="I45" s="160">
        <v>962</v>
      </c>
      <c r="J45" s="222">
        <v>44998</v>
      </c>
    </row>
    <row r="46" spans="1:10" ht="12.75">
      <c r="A46" s="74">
        <f>A45+1</f>
        <v>31</v>
      </c>
      <c r="B46" s="85" t="s">
        <v>445</v>
      </c>
      <c r="C46" s="65" t="s">
        <v>442</v>
      </c>
      <c r="D46" s="65" t="s">
        <v>9</v>
      </c>
      <c r="E46" s="65" t="s">
        <v>443</v>
      </c>
      <c r="F46" s="86"/>
      <c r="G46" s="71">
        <v>1030</v>
      </c>
      <c r="H46" s="71">
        <v>1010</v>
      </c>
      <c r="I46" s="160">
        <v>982</v>
      </c>
      <c r="J46" s="222">
        <v>44998</v>
      </c>
    </row>
    <row r="47" spans="1:10" ht="12.75">
      <c r="A47" s="74">
        <f aca="true" t="shared" si="1" ref="A47:A66">A46+1</f>
        <v>32</v>
      </c>
      <c r="B47" s="85" t="s">
        <v>446</v>
      </c>
      <c r="C47" s="65" t="s">
        <v>442</v>
      </c>
      <c r="D47" s="65" t="s">
        <v>9</v>
      </c>
      <c r="E47" s="65" t="s">
        <v>443</v>
      </c>
      <c r="F47" s="86"/>
      <c r="G47" s="71">
        <v>1160</v>
      </c>
      <c r="H47" s="71">
        <v>1140</v>
      </c>
      <c r="I47" s="160">
        <v>1095</v>
      </c>
      <c r="J47" s="222">
        <v>44998</v>
      </c>
    </row>
    <row r="48" spans="1:10" ht="12.75">
      <c r="A48" s="74">
        <f t="shared" si="1"/>
        <v>33</v>
      </c>
      <c r="B48" s="63" t="s">
        <v>447</v>
      </c>
      <c r="C48" s="65" t="s">
        <v>442</v>
      </c>
      <c r="D48" s="65" t="s">
        <v>9</v>
      </c>
      <c r="E48" s="65" t="s">
        <v>443</v>
      </c>
      <c r="F48" s="63"/>
      <c r="G48" s="71">
        <v>1330</v>
      </c>
      <c r="H48" s="71">
        <v>1280</v>
      </c>
      <c r="I48" s="160">
        <v>1255</v>
      </c>
      <c r="J48" s="222">
        <v>44998</v>
      </c>
    </row>
    <row r="49" spans="1:10" ht="12.75">
      <c r="A49" s="74">
        <f t="shared" si="1"/>
        <v>34</v>
      </c>
      <c r="B49" s="63" t="s">
        <v>448</v>
      </c>
      <c r="C49" s="65" t="s">
        <v>442</v>
      </c>
      <c r="D49" s="65" t="s">
        <v>9</v>
      </c>
      <c r="E49" s="65" t="s">
        <v>443</v>
      </c>
      <c r="F49" s="63"/>
      <c r="G49" s="71">
        <v>1140</v>
      </c>
      <c r="H49" s="71">
        <v>1115</v>
      </c>
      <c r="I49" s="160">
        <v>1080</v>
      </c>
      <c r="J49" s="222">
        <v>44998</v>
      </c>
    </row>
    <row r="50" spans="1:10" ht="12.75">
      <c r="A50" s="74">
        <f t="shared" si="1"/>
        <v>35</v>
      </c>
      <c r="B50" s="63" t="s">
        <v>177</v>
      </c>
      <c r="C50" s="65" t="s">
        <v>442</v>
      </c>
      <c r="D50" s="65" t="s">
        <v>9</v>
      </c>
      <c r="E50" s="65" t="s">
        <v>443</v>
      </c>
      <c r="F50" s="63"/>
      <c r="G50" s="71">
        <v>1175</v>
      </c>
      <c r="H50" s="71">
        <v>1140</v>
      </c>
      <c r="I50" s="104">
        <v>1095</v>
      </c>
      <c r="J50" s="222">
        <v>44998</v>
      </c>
    </row>
    <row r="51" spans="1:10" ht="12.75">
      <c r="A51" s="74">
        <f t="shared" si="1"/>
        <v>36</v>
      </c>
      <c r="B51" s="63" t="s">
        <v>449</v>
      </c>
      <c r="C51" s="65" t="s">
        <v>442</v>
      </c>
      <c r="D51" s="65" t="s">
        <v>9</v>
      </c>
      <c r="E51" s="65" t="s">
        <v>443</v>
      </c>
      <c r="F51" s="63"/>
      <c r="G51" s="71">
        <v>1280</v>
      </c>
      <c r="H51" s="71">
        <v>1245</v>
      </c>
      <c r="I51" s="104">
        <v>1205</v>
      </c>
      <c r="J51" s="222">
        <v>44998</v>
      </c>
    </row>
    <row r="52" spans="1:10" ht="12.75">
      <c r="A52" s="74">
        <f t="shared" si="1"/>
        <v>37</v>
      </c>
      <c r="B52" s="63" t="s">
        <v>391</v>
      </c>
      <c r="C52" s="65" t="s">
        <v>442</v>
      </c>
      <c r="D52" s="65" t="s">
        <v>9</v>
      </c>
      <c r="E52" s="65" t="s">
        <v>443</v>
      </c>
      <c r="F52" s="63"/>
      <c r="G52" s="71">
        <v>1180</v>
      </c>
      <c r="H52" s="71">
        <v>1130</v>
      </c>
      <c r="I52" s="104">
        <v>1095</v>
      </c>
      <c r="J52" s="222">
        <v>44998</v>
      </c>
    </row>
    <row r="53" spans="1:10" ht="12.75">
      <c r="A53" s="74">
        <f t="shared" si="1"/>
        <v>38</v>
      </c>
      <c r="B53" s="63" t="s">
        <v>450</v>
      </c>
      <c r="C53" s="65" t="s">
        <v>442</v>
      </c>
      <c r="D53" s="65" t="s">
        <v>9</v>
      </c>
      <c r="E53" s="65" t="s">
        <v>443</v>
      </c>
      <c r="F53" s="63"/>
      <c r="G53" s="71">
        <v>1290</v>
      </c>
      <c r="H53" s="71">
        <v>1270</v>
      </c>
      <c r="I53" s="104">
        <v>1255</v>
      </c>
      <c r="J53" s="222">
        <v>44998</v>
      </c>
    </row>
    <row r="54" spans="1:10" ht="12.75">
      <c r="A54" s="74">
        <f t="shared" si="1"/>
        <v>39</v>
      </c>
      <c r="B54" s="63" t="s">
        <v>427</v>
      </c>
      <c r="C54" s="65" t="s">
        <v>442</v>
      </c>
      <c r="D54" s="65" t="s">
        <v>9</v>
      </c>
      <c r="E54" s="65" t="s">
        <v>443</v>
      </c>
      <c r="F54" s="63"/>
      <c r="G54" s="71">
        <v>985</v>
      </c>
      <c r="H54" s="71">
        <v>965</v>
      </c>
      <c r="I54" s="104">
        <v>920</v>
      </c>
      <c r="J54" s="222">
        <v>44998</v>
      </c>
    </row>
    <row r="55" spans="1:10" ht="12.75">
      <c r="A55" s="30">
        <f t="shared" si="1"/>
        <v>40</v>
      </c>
      <c r="B55" s="47" t="s">
        <v>425</v>
      </c>
      <c r="C55" s="5" t="s">
        <v>442</v>
      </c>
      <c r="D55" s="5" t="s">
        <v>10</v>
      </c>
      <c r="E55" s="5" t="s">
        <v>443</v>
      </c>
      <c r="F55" s="55"/>
      <c r="G55" s="6">
        <v>880</v>
      </c>
      <c r="H55" s="6">
        <v>865</v>
      </c>
      <c r="I55" s="45">
        <v>845</v>
      </c>
      <c r="J55" s="222">
        <v>44999</v>
      </c>
    </row>
    <row r="56" spans="1:10" ht="12.75">
      <c r="A56" s="30">
        <f t="shared" si="1"/>
        <v>41</v>
      </c>
      <c r="B56" s="47" t="s">
        <v>426</v>
      </c>
      <c r="C56" s="5" t="s">
        <v>442</v>
      </c>
      <c r="D56" s="5" t="s">
        <v>10</v>
      </c>
      <c r="E56" s="5" t="s">
        <v>443</v>
      </c>
      <c r="F56" s="55"/>
      <c r="G56" s="6">
        <v>880</v>
      </c>
      <c r="H56" s="6">
        <v>865</v>
      </c>
      <c r="I56" s="45">
        <v>845</v>
      </c>
      <c r="J56" s="222">
        <v>44999</v>
      </c>
    </row>
    <row r="57" spans="1:10" ht="12.75">
      <c r="A57" s="30">
        <f t="shared" si="1"/>
        <v>42</v>
      </c>
      <c r="B57" s="47" t="s">
        <v>330</v>
      </c>
      <c r="C57" s="5" t="s">
        <v>442</v>
      </c>
      <c r="D57" s="5" t="s">
        <v>10</v>
      </c>
      <c r="E57" s="5" t="s">
        <v>443</v>
      </c>
      <c r="F57" s="55"/>
      <c r="G57" s="6">
        <v>975</v>
      </c>
      <c r="H57" s="6">
        <v>950</v>
      </c>
      <c r="I57" s="45">
        <v>930</v>
      </c>
      <c r="J57" s="222">
        <v>44999</v>
      </c>
    </row>
    <row r="58" spans="1:10" ht="12.75">
      <c r="A58" s="30">
        <f t="shared" si="1"/>
        <v>43</v>
      </c>
      <c r="B58" s="47" t="s">
        <v>70</v>
      </c>
      <c r="C58" s="5" t="s">
        <v>442</v>
      </c>
      <c r="D58" s="5" t="s">
        <v>10</v>
      </c>
      <c r="E58" s="5" t="s">
        <v>443</v>
      </c>
      <c r="F58" s="55"/>
      <c r="G58" s="6">
        <v>975</v>
      </c>
      <c r="H58" s="6">
        <v>950</v>
      </c>
      <c r="I58" s="45">
        <v>930</v>
      </c>
      <c r="J58" s="222">
        <v>44999</v>
      </c>
    </row>
    <row r="59" spans="1:10" ht="12.75">
      <c r="A59" s="30">
        <f t="shared" si="1"/>
        <v>44</v>
      </c>
      <c r="B59" s="47" t="s">
        <v>1</v>
      </c>
      <c r="C59" s="5" t="s">
        <v>442</v>
      </c>
      <c r="D59" s="5" t="s">
        <v>10</v>
      </c>
      <c r="E59" s="5" t="s">
        <v>443</v>
      </c>
      <c r="F59" s="55"/>
      <c r="G59" s="6">
        <v>1290</v>
      </c>
      <c r="H59" s="6">
        <v>1245</v>
      </c>
      <c r="I59" s="45">
        <v>1175</v>
      </c>
      <c r="J59" s="222">
        <v>44999</v>
      </c>
    </row>
    <row r="60" spans="1:10" ht="12.75">
      <c r="A60" s="30">
        <f t="shared" si="1"/>
        <v>45</v>
      </c>
      <c r="B60" s="47" t="s">
        <v>2</v>
      </c>
      <c r="C60" s="5" t="s">
        <v>442</v>
      </c>
      <c r="D60" s="5" t="s">
        <v>10</v>
      </c>
      <c r="E60" s="5" t="s">
        <v>443</v>
      </c>
      <c r="F60" s="55"/>
      <c r="G60" s="6">
        <v>1290</v>
      </c>
      <c r="H60" s="6">
        <v>1245</v>
      </c>
      <c r="I60" s="45">
        <v>1175</v>
      </c>
      <c r="J60" s="222">
        <v>44999</v>
      </c>
    </row>
    <row r="61" spans="1:10" ht="12.75">
      <c r="A61" s="30">
        <f t="shared" si="1"/>
        <v>46</v>
      </c>
      <c r="B61" s="47" t="s">
        <v>11</v>
      </c>
      <c r="C61" s="5" t="s">
        <v>442</v>
      </c>
      <c r="D61" s="5" t="s">
        <v>10</v>
      </c>
      <c r="E61" s="5" t="s">
        <v>443</v>
      </c>
      <c r="F61" s="55"/>
      <c r="G61" s="6">
        <v>1290</v>
      </c>
      <c r="H61" s="6">
        <v>1245</v>
      </c>
      <c r="I61" s="45">
        <v>1175</v>
      </c>
      <c r="J61" s="222">
        <v>44999</v>
      </c>
    </row>
    <row r="62" spans="1:10" ht="12.75">
      <c r="A62" s="30">
        <f t="shared" si="1"/>
        <v>47</v>
      </c>
      <c r="B62" s="47" t="s">
        <v>12</v>
      </c>
      <c r="C62" s="5" t="s">
        <v>442</v>
      </c>
      <c r="D62" s="5" t="s">
        <v>10</v>
      </c>
      <c r="E62" s="5" t="s">
        <v>443</v>
      </c>
      <c r="F62" s="55"/>
      <c r="G62" s="6">
        <v>1290</v>
      </c>
      <c r="H62" s="6">
        <v>1245</v>
      </c>
      <c r="I62" s="45">
        <v>1175</v>
      </c>
      <c r="J62" s="222">
        <v>44999</v>
      </c>
    </row>
    <row r="63" spans="1:10" ht="12.75">
      <c r="A63" s="30">
        <f t="shared" si="1"/>
        <v>48</v>
      </c>
      <c r="B63" s="47" t="s">
        <v>129</v>
      </c>
      <c r="C63" s="5" t="s">
        <v>442</v>
      </c>
      <c r="D63" s="5" t="s">
        <v>10</v>
      </c>
      <c r="E63" s="5" t="s">
        <v>443</v>
      </c>
      <c r="F63" s="55"/>
      <c r="G63" s="6">
        <v>1550</v>
      </c>
      <c r="H63" s="6">
        <v>1470</v>
      </c>
      <c r="I63" s="45">
        <v>1420</v>
      </c>
      <c r="J63" s="222">
        <v>44999</v>
      </c>
    </row>
    <row r="64" spans="1:10" ht="12.75">
      <c r="A64" s="30">
        <f t="shared" si="1"/>
        <v>49</v>
      </c>
      <c r="B64" s="47" t="s">
        <v>130</v>
      </c>
      <c r="C64" s="5" t="s">
        <v>442</v>
      </c>
      <c r="D64" s="5" t="s">
        <v>10</v>
      </c>
      <c r="E64" s="5" t="s">
        <v>443</v>
      </c>
      <c r="F64" s="55"/>
      <c r="G64" s="6">
        <v>1550</v>
      </c>
      <c r="H64" s="6">
        <v>1470</v>
      </c>
      <c r="I64" s="45">
        <v>1420</v>
      </c>
      <c r="J64" s="222">
        <v>44999</v>
      </c>
    </row>
    <row r="65" spans="1:10" ht="12.75">
      <c r="A65" s="30">
        <f t="shared" si="1"/>
        <v>50</v>
      </c>
      <c r="B65" s="47" t="s">
        <v>131</v>
      </c>
      <c r="C65" s="5" t="s">
        <v>442</v>
      </c>
      <c r="D65" s="5" t="s">
        <v>10</v>
      </c>
      <c r="E65" s="5" t="s">
        <v>443</v>
      </c>
      <c r="F65" s="55"/>
      <c r="G65" s="6">
        <v>1550</v>
      </c>
      <c r="H65" s="6">
        <v>1470</v>
      </c>
      <c r="I65" s="45">
        <v>1420</v>
      </c>
      <c r="J65" s="222">
        <v>44999</v>
      </c>
    </row>
    <row r="66" spans="1:10" ht="13.5" thickBot="1">
      <c r="A66" s="30">
        <f t="shared" si="1"/>
        <v>51</v>
      </c>
      <c r="B66" s="47" t="s">
        <v>132</v>
      </c>
      <c r="C66" s="5" t="s">
        <v>442</v>
      </c>
      <c r="D66" s="5" t="s">
        <v>10</v>
      </c>
      <c r="E66" s="5" t="s">
        <v>443</v>
      </c>
      <c r="F66" s="55"/>
      <c r="G66" s="6">
        <v>1550</v>
      </c>
      <c r="H66" s="6">
        <v>1470</v>
      </c>
      <c r="I66" s="45">
        <v>1420</v>
      </c>
      <c r="J66" s="222">
        <v>44999</v>
      </c>
    </row>
    <row r="67" spans="1:9" ht="12.75" customHeight="1" thickBot="1">
      <c r="A67" s="266" t="s">
        <v>95</v>
      </c>
      <c r="B67" s="267"/>
      <c r="C67" s="267"/>
      <c r="D67" s="267"/>
      <c r="E67" s="267"/>
      <c r="F67" s="267"/>
      <c r="G67" s="267"/>
      <c r="H67" s="267"/>
      <c r="I67" s="270"/>
    </row>
    <row r="68" spans="1:10" ht="12.75" customHeight="1">
      <c r="A68" s="74">
        <f>A66+1</f>
        <v>52</v>
      </c>
      <c r="B68" s="63" t="s">
        <v>146</v>
      </c>
      <c r="C68" s="65" t="s">
        <v>442</v>
      </c>
      <c r="D68" s="65" t="s">
        <v>9</v>
      </c>
      <c r="E68" s="65" t="s">
        <v>443</v>
      </c>
      <c r="F68" s="63"/>
      <c r="G68" s="71">
        <v>3950</v>
      </c>
      <c r="H68" s="71">
        <v>3950</v>
      </c>
      <c r="I68" s="104">
        <v>3950</v>
      </c>
      <c r="J68" s="222">
        <v>44999</v>
      </c>
    </row>
    <row r="69" spans="1:10" ht="12.75">
      <c r="A69" s="74">
        <f aca="true" t="shared" si="2" ref="A69:A92">A68+1</f>
        <v>53</v>
      </c>
      <c r="B69" s="63" t="s">
        <v>0</v>
      </c>
      <c r="C69" s="65" t="s">
        <v>442</v>
      </c>
      <c r="D69" s="65" t="s">
        <v>9</v>
      </c>
      <c r="E69" s="65" t="s">
        <v>443</v>
      </c>
      <c r="F69" s="63"/>
      <c r="G69" s="71">
        <v>2525</v>
      </c>
      <c r="H69" s="71">
        <v>2490</v>
      </c>
      <c r="I69" s="104">
        <v>2465</v>
      </c>
      <c r="J69" s="222">
        <v>44999</v>
      </c>
    </row>
    <row r="70" spans="1:10" ht="12.75">
      <c r="A70" s="74">
        <f t="shared" si="2"/>
        <v>54</v>
      </c>
      <c r="B70" s="77" t="s">
        <v>331</v>
      </c>
      <c r="C70" s="65" t="s">
        <v>442</v>
      </c>
      <c r="D70" s="65" t="s">
        <v>9</v>
      </c>
      <c r="E70" s="65" t="s">
        <v>443</v>
      </c>
      <c r="F70" s="78"/>
      <c r="G70" s="79">
        <v>3810</v>
      </c>
      <c r="H70" s="79">
        <v>3755</v>
      </c>
      <c r="I70" s="105">
        <v>3650</v>
      </c>
      <c r="J70" s="222">
        <v>44999</v>
      </c>
    </row>
    <row r="71" spans="1:10" ht="12.75">
      <c r="A71" s="30">
        <f t="shared" si="2"/>
        <v>55</v>
      </c>
      <c r="B71" s="47" t="s">
        <v>90</v>
      </c>
      <c r="C71" s="5" t="s">
        <v>442</v>
      </c>
      <c r="D71" s="5" t="s">
        <v>10</v>
      </c>
      <c r="E71" s="5" t="s">
        <v>332</v>
      </c>
      <c r="F71" s="55"/>
      <c r="G71" s="6">
        <v>6950</v>
      </c>
      <c r="H71" s="6">
        <v>6900</v>
      </c>
      <c r="I71" s="45">
        <v>6810</v>
      </c>
      <c r="J71" s="222">
        <v>44999</v>
      </c>
    </row>
    <row r="72" spans="1:10" ht="12.75">
      <c r="A72" s="30">
        <f t="shared" si="2"/>
        <v>56</v>
      </c>
      <c r="B72" s="47" t="s">
        <v>91</v>
      </c>
      <c r="C72" s="5" t="s">
        <v>442</v>
      </c>
      <c r="D72" s="5" t="s">
        <v>10</v>
      </c>
      <c r="E72" s="5" t="s">
        <v>332</v>
      </c>
      <c r="F72" s="55"/>
      <c r="G72" s="6">
        <v>6950</v>
      </c>
      <c r="H72" s="6">
        <v>6900</v>
      </c>
      <c r="I72" s="45">
        <v>6810</v>
      </c>
      <c r="J72" s="222">
        <v>44999</v>
      </c>
    </row>
    <row r="73" spans="1:10" ht="12.75">
      <c r="A73" s="30">
        <f t="shared" si="2"/>
        <v>57</v>
      </c>
      <c r="B73" s="47" t="s">
        <v>333</v>
      </c>
      <c r="C73" s="5" t="s">
        <v>442</v>
      </c>
      <c r="D73" s="5" t="s">
        <v>10</v>
      </c>
      <c r="E73" s="5" t="s">
        <v>443</v>
      </c>
      <c r="F73" s="55"/>
      <c r="G73" s="6">
        <v>1985</v>
      </c>
      <c r="H73" s="6">
        <v>1950</v>
      </c>
      <c r="I73" s="45">
        <v>1890</v>
      </c>
      <c r="J73" s="222">
        <v>44999</v>
      </c>
    </row>
    <row r="74" spans="1:10" ht="12.75">
      <c r="A74" s="30">
        <f t="shared" si="2"/>
        <v>58</v>
      </c>
      <c r="B74" s="47" t="s">
        <v>334</v>
      </c>
      <c r="C74" s="5" t="s">
        <v>442</v>
      </c>
      <c r="D74" s="5" t="s">
        <v>10</v>
      </c>
      <c r="E74" s="5" t="s">
        <v>443</v>
      </c>
      <c r="F74" s="55"/>
      <c r="G74" s="6">
        <v>1985</v>
      </c>
      <c r="H74" s="6">
        <v>1950</v>
      </c>
      <c r="I74" s="45">
        <v>1890</v>
      </c>
      <c r="J74" s="222">
        <v>44999</v>
      </c>
    </row>
    <row r="75" spans="1:10" ht="12.75">
      <c r="A75" s="30">
        <f t="shared" si="2"/>
        <v>59</v>
      </c>
      <c r="B75" s="47" t="s">
        <v>335</v>
      </c>
      <c r="C75" s="5" t="s">
        <v>442</v>
      </c>
      <c r="D75" s="5" t="s">
        <v>10</v>
      </c>
      <c r="E75" s="5" t="s">
        <v>443</v>
      </c>
      <c r="F75" s="55"/>
      <c r="G75" s="6">
        <v>1480</v>
      </c>
      <c r="H75" s="6">
        <v>1445</v>
      </c>
      <c r="I75" s="45">
        <v>1370</v>
      </c>
      <c r="J75" s="222">
        <v>44999</v>
      </c>
    </row>
    <row r="76" spans="1:10" ht="12.75">
      <c r="A76" s="30">
        <f t="shared" si="2"/>
        <v>60</v>
      </c>
      <c r="B76" s="47" t="s">
        <v>336</v>
      </c>
      <c r="C76" s="5" t="s">
        <v>442</v>
      </c>
      <c r="D76" s="5" t="s">
        <v>10</v>
      </c>
      <c r="E76" s="5" t="s">
        <v>443</v>
      </c>
      <c r="F76" s="55"/>
      <c r="G76" s="6">
        <v>1480</v>
      </c>
      <c r="H76" s="6">
        <v>1445</v>
      </c>
      <c r="I76" s="45">
        <v>1370</v>
      </c>
      <c r="J76" s="222">
        <v>44999</v>
      </c>
    </row>
    <row r="77" spans="1:10" ht="12.75">
      <c r="A77" s="30">
        <f t="shared" si="2"/>
        <v>61</v>
      </c>
      <c r="B77" s="47" t="s">
        <v>337</v>
      </c>
      <c r="C77" s="5" t="s">
        <v>442</v>
      </c>
      <c r="D77" s="5" t="s">
        <v>10</v>
      </c>
      <c r="E77" s="5" t="s">
        <v>443</v>
      </c>
      <c r="F77" s="55"/>
      <c r="G77" s="6">
        <v>1295</v>
      </c>
      <c r="H77" s="6">
        <v>1280</v>
      </c>
      <c r="I77" s="45">
        <v>1255</v>
      </c>
      <c r="J77" s="222">
        <v>44999</v>
      </c>
    </row>
    <row r="78" spans="1:10" ht="12.75">
      <c r="A78" s="30">
        <f t="shared" si="2"/>
        <v>62</v>
      </c>
      <c r="B78" s="47" t="s">
        <v>338</v>
      </c>
      <c r="C78" s="5" t="s">
        <v>442</v>
      </c>
      <c r="D78" s="5" t="s">
        <v>10</v>
      </c>
      <c r="E78" s="5" t="s">
        <v>443</v>
      </c>
      <c r="F78" s="55"/>
      <c r="G78" s="6">
        <v>1295</v>
      </c>
      <c r="H78" s="6">
        <v>1280</v>
      </c>
      <c r="I78" s="45">
        <v>1255</v>
      </c>
      <c r="J78" s="222">
        <v>44999</v>
      </c>
    </row>
    <row r="79" spans="1:10" ht="12.75">
      <c r="A79" s="30">
        <f t="shared" si="2"/>
        <v>63</v>
      </c>
      <c r="B79" s="47" t="s">
        <v>339</v>
      </c>
      <c r="C79" s="5" t="s">
        <v>442</v>
      </c>
      <c r="D79" s="5" t="s">
        <v>10</v>
      </c>
      <c r="E79" s="5" t="s">
        <v>443</v>
      </c>
      <c r="F79" s="55"/>
      <c r="G79" s="6">
        <v>3255</v>
      </c>
      <c r="H79" s="6">
        <v>3140</v>
      </c>
      <c r="I79" s="45">
        <v>3050</v>
      </c>
      <c r="J79" s="222">
        <v>44999</v>
      </c>
    </row>
    <row r="80" spans="1:10" ht="12.75">
      <c r="A80" s="30">
        <f t="shared" si="2"/>
        <v>64</v>
      </c>
      <c r="B80" s="47" t="s">
        <v>340</v>
      </c>
      <c r="C80" s="5" t="s">
        <v>442</v>
      </c>
      <c r="D80" s="5" t="s">
        <v>10</v>
      </c>
      <c r="E80" s="5" t="s">
        <v>443</v>
      </c>
      <c r="F80" s="55"/>
      <c r="G80" s="6">
        <v>3255</v>
      </c>
      <c r="H80" s="6">
        <v>3140</v>
      </c>
      <c r="I80" s="45">
        <v>3050</v>
      </c>
      <c r="J80" s="222">
        <v>44999</v>
      </c>
    </row>
    <row r="81" spans="1:10" ht="12.75">
      <c r="A81" s="30">
        <f t="shared" si="2"/>
        <v>65</v>
      </c>
      <c r="B81" s="47" t="s">
        <v>341</v>
      </c>
      <c r="C81" s="5" t="s">
        <v>442</v>
      </c>
      <c r="D81" s="5" t="s">
        <v>10</v>
      </c>
      <c r="E81" s="5" t="s">
        <v>443</v>
      </c>
      <c r="F81" s="55"/>
      <c r="G81" s="6">
        <v>1840</v>
      </c>
      <c r="H81" s="6">
        <v>1790</v>
      </c>
      <c r="I81" s="45">
        <v>1750</v>
      </c>
      <c r="J81" s="222">
        <v>44999</v>
      </c>
    </row>
    <row r="82" spans="1:10" ht="12.75">
      <c r="A82" s="30">
        <f t="shared" si="2"/>
        <v>66</v>
      </c>
      <c r="B82" s="47" t="s">
        <v>342</v>
      </c>
      <c r="C82" s="5" t="s">
        <v>442</v>
      </c>
      <c r="D82" s="5" t="s">
        <v>10</v>
      </c>
      <c r="E82" s="5" t="s">
        <v>443</v>
      </c>
      <c r="F82" s="55"/>
      <c r="G82" s="6">
        <v>1840</v>
      </c>
      <c r="H82" s="6">
        <v>1790</v>
      </c>
      <c r="I82" s="45">
        <v>1750</v>
      </c>
      <c r="J82" s="222">
        <v>44999</v>
      </c>
    </row>
    <row r="83" spans="1:10" ht="12.75">
      <c r="A83" s="74">
        <f>A82+1</f>
        <v>67</v>
      </c>
      <c r="B83" s="70" t="s">
        <v>343</v>
      </c>
      <c r="C83" s="65" t="s">
        <v>442</v>
      </c>
      <c r="D83" s="65" t="s">
        <v>14</v>
      </c>
      <c r="E83" s="65" t="s">
        <v>3</v>
      </c>
      <c r="F83" s="70"/>
      <c r="G83" s="73">
        <v>1980</v>
      </c>
      <c r="H83" s="73">
        <v>1955</v>
      </c>
      <c r="I83" s="101">
        <v>1890</v>
      </c>
      <c r="J83" s="222">
        <v>44999</v>
      </c>
    </row>
    <row r="84" spans="1:10" ht="12.75">
      <c r="A84" s="74">
        <f t="shared" si="2"/>
        <v>68</v>
      </c>
      <c r="B84" s="70" t="s">
        <v>344</v>
      </c>
      <c r="C84" s="65" t="s">
        <v>442</v>
      </c>
      <c r="D84" s="65" t="s">
        <v>14</v>
      </c>
      <c r="E84" s="65" t="s">
        <v>3</v>
      </c>
      <c r="F84" s="70"/>
      <c r="G84" s="73">
        <v>1980</v>
      </c>
      <c r="H84" s="73">
        <v>1955</v>
      </c>
      <c r="I84" s="101">
        <v>1890</v>
      </c>
      <c r="J84" s="222">
        <v>44999</v>
      </c>
    </row>
    <row r="85" spans="1:10" ht="12.75">
      <c r="A85" s="74">
        <f t="shared" si="2"/>
        <v>69</v>
      </c>
      <c r="B85" s="70" t="s">
        <v>345</v>
      </c>
      <c r="C85" s="65" t="s">
        <v>442</v>
      </c>
      <c r="D85" s="65" t="s">
        <v>14</v>
      </c>
      <c r="E85" s="65" t="s">
        <v>3</v>
      </c>
      <c r="F85" s="70"/>
      <c r="G85" s="73">
        <v>2375</v>
      </c>
      <c r="H85" s="73">
        <v>2320</v>
      </c>
      <c r="I85" s="101">
        <v>2260</v>
      </c>
      <c r="J85" s="222">
        <v>44999</v>
      </c>
    </row>
    <row r="86" spans="1:10" ht="12.75">
      <c r="A86" s="74">
        <f t="shared" si="2"/>
        <v>70</v>
      </c>
      <c r="B86" s="70" t="s">
        <v>346</v>
      </c>
      <c r="C86" s="65" t="s">
        <v>442</v>
      </c>
      <c r="D86" s="65" t="s">
        <v>14</v>
      </c>
      <c r="E86" s="65" t="s">
        <v>3</v>
      </c>
      <c r="F86" s="70"/>
      <c r="G86" s="73">
        <v>2375</v>
      </c>
      <c r="H86" s="73">
        <v>2320</v>
      </c>
      <c r="I86" s="101">
        <v>2260</v>
      </c>
      <c r="J86" s="222">
        <v>44999</v>
      </c>
    </row>
    <row r="87" spans="1:10" ht="12.75">
      <c r="A87" s="74">
        <f t="shared" si="2"/>
        <v>71</v>
      </c>
      <c r="B87" s="70" t="s">
        <v>4</v>
      </c>
      <c r="C87" s="65" t="s">
        <v>442</v>
      </c>
      <c r="D87" s="65" t="s">
        <v>14</v>
      </c>
      <c r="E87" s="65" t="s">
        <v>3</v>
      </c>
      <c r="F87" s="70"/>
      <c r="G87" s="73">
        <v>4290</v>
      </c>
      <c r="H87" s="73">
        <v>4220</v>
      </c>
      <c r="I87" s="101">
        <v>4155</v>
      </c>
      <c r="J87" s="222">
        <v>44999</v>
      </c>
    </row>
    <row r="88" spans="1:10" ht="12.75">
      <c r="A88" s="74">
        <f t="shared" si="2"/>
        <v>72</v>
      </c>
      <c r="B88" s="70" t="s">
        <v>92</v>
      </c>
      <c r="C88" s="65" t="s">
        <v>442</v>
      </c>
      <c r="D88" s="65" t="s">
        <v>14</v>
      </c>
      <c r="E88" s="65" t="s">
        <v>3</v>
      </c>
      <c r="F88" s="70"/>
      <c r="G88" s="73">
        <v>4290</v>
      </c>
      <c r="H88" s="73">
        <v>4220</v>
      </c>
      <c r="I88" s="101">
        <v>4155</v>
      </c>
      <c r="J88" s="222">
        <v>44999</v>
      </c>
    </row>
    <row r="89" spans="1:10" ht="12.75">
      <c r="A89" s="74">
        <f t="shared" si="2"/>
        <v>73</v>
      </c>
      <c r="B89" s="70" t="s">
        <v>93</v>
      </c>
      <c r="C89" s="65" t="s">
        <v>442</v>
      </c>
      <c r="D89" s="65" t="s">
        <v>14</v>
      </c>
      <c r="E89" s="65" t="s">
        <v>3</v>
      </c>
      <c r="F89" s="70"/>
      <c r="G89" s="73">
        <v>4290</v>
      </c>
      <c r="H89" s="73">
        <v>4220</v>
      </c>
      <c r="I89" s="101">
        <v>4155</v>
      </c>
      <c r="J89" s="222">
        <v>44999</v>
      </c>
    </row>
    <row r="90" spans="1:10" ht="12.75">
      <c r="A90" s="74">
        <f t="shared" si="2"/>
        <v>74</v>
      </c>
      <c r="B90" s="70" t="s">
        <v>94</v>
      </c>
      <c r="C90" s="65" t="s">
        <v>442</v>
      </c>
      <c r="D90" s="65" t="s">
        <v>14</v>
      </c>
      <c r="E90" s="65" t="s">
        <v>3</v>
      </c>
      <c r="F90" s="70"/>
      <c r="G90" s="73">
        <v>4290</v>
      </c>
      <c r="H90" s="73">
        <v>4220</v>
      </c>
      <c r="I90" s="101">
        <v>4155</v>
      </c>
      <c r="J90" s="222">
        <v>44999</v>
      </c>
    </row>
    <row r="91" spans="1:10" ht="12.75">
      <c r="A91" s="74">
        <f t="shared" si="2"/>
        <v>75</v>
      </c>
      <c r="B91" s="70" t="s">
        <v>347</v>
      </c>
      <c r="C91" s="65" t="s">
        <v>442</v>
      </c>
      <c r="D91" s="65" t="s">
        <v>14</v>
      </c>
      <c r="E91" s="65" t="s">
        <v>3</v>
      </c>
      <c r="F91" s="70"/>
      <c r="G91" s="73">
        <v>5495</v>
      </c>
      <c r="H91" s="73">
        <v>5370</v>
      </c>
      <c r="I91" s="101">
        <v>5250</v>
      </c>
      <c r="J91" s="222">
        <v>44999</v>
      </c>
    </row>
    <row r="92" spans="1:10" ht="13.5" thickBot="1">
      <c r="A92" s="74">
        <f t="shared" si="2"/>
        <v>76</v>
      </c>
      <c r="B92" s="75" t="s">
        <v>348</v>
      </c>
      <c r="C92" s="68" t="s">
        <v>442</v>
      </c>
      <c r="D92" s="68" t="s">
        <v>14</v>
      </c>
      <c r="E92" s="68" t="s">
        <v>3</v>
      </c>
      <c r="F92" s="75"/>
      <c r="G92" s="73">
        <v>5495</v>
      </c>
      <c r="H92" s="73">
        <v>5370</v>
      </c>
      <c r="I92" s="101">
        <v>5250</v>
      </c>
      <c r="J92" s="222">
        <v>44999</v>
      </c>
    </row>
    <row r="93" spans="1:9" ht="15" customHeight="1" thickBot="1">
      <c r="A93" s="251" t="s">
        <v>149</v>
      </c>
      <c r="B93" s="252"/>
      <c r="C93" s="252"/>
      <c r="D93" s="252"/>
      <c r="E93" s="252"/>
      <c r="F93" s="252"/>
      <c r="G93" s="252"/>
      <c r="H93" s="252"/>
      <c r="I93" s="253"/>
    </row>
    <row r="94" spans="1:10" ht="12.75">
      <c r="A94" s="59">
        <f>A92+1</f>
        <v>77</v>
      </c>
      <c r="B94" s="33" t="s">
        <v>147</v>
      </c>
      <c r="C94" s="60" t="s">
        <v>15</v>
      </c>
      <c r="D94" s="16" t="s">
        <v>16</v>
      </c>
      <c r="E94" s="16" t="s">
        <v>443</v>
      </c>
      <c r="F94" s="61"/>
      <c r="G94" s="114">
        <v>310</v>
      </c>
      <c r="H94" s="163">
        <v>295</v>
      </c>
      <c r="I94" s="142">
        <v>285</v>
      </c>
      <c r="J94" s="222">
        <v>45000</v>
      </c>
    </row>
    <row r="95" spans="1:10" ht="12.75">
      <c r="A95" s="56">
        <f aca="true" t="shared" si="3" ref="A95:A121">A94+1</f>
        <v>78</v>
      </c>
      <c r="B95" s="32" t="s">
        <v>267</v>
      </c>
      <c r="C95" s="57" t="s">
        <v>15</v>
      </c>
      <c r="D95" s="5" t="s">
        <v>16</v>
      </c>
      <c r="E95" s="5" t="s">
        <v>443</v>
      </c>
      <c r="F95" s="11"/>
      <c r="G95" s="58">
        <v>270</v>
      </c>
      <c r="H95" s="41">
        <v>245</v>
      </c>
      <c r="I95" s="107">
        <v>235</v>
      </c>
      <c r="J95" s="222">
        <v>45000</v>
      </c>
    </row>
    <row r="96" spans="1:10" ht="12.75">
      <c r="A96" s="56">
        <f t="shared" si="3"/>
        <v>79</v>
      </c>
      <c r="B96" s="32" t="s">
        <v>17</v>
      </c>
      <c r="C96" s="57" t="s">
        <v>15</v>
      </c>
      <c r="D96" s="5" t="s">
        <v>16</v>
      </c>
      <c r="E96" s="5" t="s">
        <v>443</v>
      </c>
      <c r="F96" s="11"/>
      <c r="G96" s="58">
        <v>310</v>
      </c>
      <c r="H96" s="41">
        <v>295</v>
      </c>
      <c r="I96" s="107">
        <v>285</v>
      </c>
      <c r="J96" s="222">
        <v>45000</v>
      </c>
    </row>
    <row r="97" spans="1:10" ht="12.75">
      <c r="A97" s="56">
        <f t="shared" si="3"/>
        <v>80</v>
      </c>
      <c r="B97" s="32" t="s">
        <v>266</v>
      </c>
      <c r="C97" s="57" t="s">
        <v>15</v>
      </c>
      <c r="D97" s="5" t="s">
        <v>16</v>
      </c>
      <c r="E97" s="5" t="s">
        <v>443</v>
      </c>
      <c r="F97" s="11"/>
      <c r="G97" s="58">
        <v>270</v>
      </c>
      <c r="H97" s="41">
        <v>245</v>
      </c>
      <c r="I97" s="107">
        <v>235</v>
      </c>
      <c r="J97" s="222">
        <v>45000</v>
      </c>
    </row>
    <row r="98" spans="1:10" ht="12.75">
      <c r="A98" s="56">
        <f t="shared" si="3"/>
        <v>81</v>
      </c>
      <c r="B98" s="32" t="s">
        <v>148</v>
      </c>
      <c r="C98" s="57" t="s">
        <v>15</v>
      </c>
      <c r="D98" s="5" t="s">
        <v>16</v>
      </c>
      <c r="E98" s="5" t="s">
        <v>443</v>
      </c>
      <c r="F98" s="11"/>
      <c r="G98" s="58">
        <v>330</v>
      </c>
      <c r="H98" s="41">
        <v>315</v>
      </c>
      <c r="I98" s="107">
        <v>295</v>
      </c>
      <c r="J98" s="222">
        <v>45000</v>
      </c>
    </row>
    <row r="99" spans="1:10" ht="12.75">
      <c r="A99" s="56">
        <f t="shared" si="3"/>
        <v>82</v>
      </c>
      <c r="B99" s="32" t="s">
        <v>265</v>
      </c>
      <c r="C99" s="57" t="s">
        <v>15</v>
      </c>
      <c r="D99" s="5" t="s">
        <v>16</v>
      </c>
      <c r="E99" s="5" t="s">
        <v>443</v>
      </c>
      <c r="F99" s="11"/>
      <c r="G99" s="58">
        <v>285</v>
      </c>
      <c r="H99" s="41">
        <v>252</v>
      </c>
      <c r="I99" s="107">
        <v>245</v>
      </c>
      <c r="J99" s="222">
        <v>45000</v>
      </c>
    </row>
    <row r="100" spans="1:10" ht="12.75">
      <c r="A100" s="56">
        <f t="shared" si="3"/>
        <v>83</v>
      </c>
      <c r="B100" s="32" t="s">
        <v>96</v>
      </c>
      <c r="C100" s="57" t="s">
        <v>15</v>
      </c>
      <c r="D100" s="5" t="s">
        <v>16</v>
      </c>
      <c r="E100" s="5" t="s">
        <v>443</v>
      </c>
      <c r="F100" s="11"/>
      <c r="G100" s="58">
        <v>285</v>
      </c>
      <c r="H100" s="41">
        <v>270</v>
      </c>
      <c r="I100" s="107">
        <v>255</v>
      </c>
      <c r="J100" s="222">
        <v>45000</v>
      </c>
    </row>
    <row r="101" spans="1:10" ht="12.75">
      <c r="A101" s="56">
        <f t="shared" si="3"/>
        <v>84</v>
      </c>
      <c r="B101" s="32" t="s">
        <v>100</v>
      </c>
      <c r="C101" s="57" t="s">
        <v>15</v>
      </c>
      <c r="D101" s="5" t="s">
        <v>16</v>
      </c>
      <c r="E101" s="5" t="s">
        <v>443</v>
      </c>
      <c r="F101" s="11"/>
      <c r="G101" s="58">
        <v>325</v>
      </c>
      <c r="H101" s="41">
        <v>310</v>
      </c>
      <c r="I101" s="107">
        <v>290</v>
      </c>
      <c r="J101" s="222">
        <v>45000</v>
      </c>
    </row>
    <row r="102" spans="1:10" ht="12.75">
      <c r="A102" s="56">
        <f t="shared" si="3"/>
        <v>85</v>
      </c>
      <c r="B102" s="32" t="s">
        <v>18</v>
      </c>
      <c r="C102" s="57" t="s">
        <v>15</v>
      </c>
      <c r="D102" s="5" t="s">
        <v>16</v>
      </c>
      <c r="E102" s="5" t="s">
        <v>443</v>
      </c>
      <c r="F102" s="11"/>
      <c r="G102" s="58">
        <v>325</v>
      </c>
      <c r="H102" s="41">
        <v>310</v>
      </c>
      <c r="I102" s="107">
        <v>290</v>
      </c>
      <c r="J102" s="222">
        <v>45000</v>
      </c>
    </row>
    <row r="103" spans="1:10" ht="12.75">
      <c r="A103" s="56">
        <f t="shared" si="3"/>
        <v>86</v>
      </c>
      <c r="B103" s="32" t="s">
        <v>97</v>
      </c>
      <c r="C103" s="57" t="s">
        <v>15</v>
      </c>
      <c r="D103" s="5" t="s">
        <v>16</v>
      </c>
      <c r="E103" s="5" t="s">
        <v>443</v>
      </c>
      <c r="F103" s="11"/>
      <c r="G103" s="58">
        <v>285</v>
      </c>
      <c r="H103" s="41">
        <v>270</v>
      </c>
      <c r="I103" s="107">
        <v>255</v>
      </c>
      <c r="J103" s="222">
        <v>45000</v>
      </c>
    </row>
    <row r="104" spans="1:10" ht="12.75">
      <c r="A104" s="56">
        <f t="shared" si="3"/>
        <v>87</v>
      </c>
      <c r="B104" s="32" t="s">
        <v>98</v>
      </c>
      <c r="C104" s="57" t="s">
        <v>15</v>
      </c>
      <c r="D104" s="5" t="s">
        <v>16</v>
      </c>
      <c r="E104" s="5" t="s">
        <v>443</v>
      </c>
      <c r="F104" s="11"/>
      <c r="G104" s="58">
        <v>325</v>
      </c>
      <c r="H104" s="41">
        <v>310</v>
      </c>
      <c r="I104" s="107">
        <v>290</v>
      </c>
      <c r="J104" s="222">
        <v>45000</v>
      </c>
    </row>
    <row r="105" spans="1:10" ht="12.75">
      <c r="A105" s="56">
        <f t="shared" si="3"/>
        <v>88</v>
      </c>
      <c r="B105" s="32" t="s">
        <v>99</v>
      </c>
      <c r="C105" s="57" t="s">
        <v>15</v>
      </c>
      <c r="D105" s="5" t="s">
        <v>16</v>
      </c>
      <c r="E105" s="5" t="s">
        <v>443</v>
      </c>
      <c r="F105" s="11"/>
      <c r="G105" s="58">
        <v>325</v>
      </c>
      <c r="H105" s="41">
        <v>310</v>
      </c>
      <c r="I105" s="107">
        <v>290</v>
      </c>
      <c r="J105" s="222">
        <v>45000</v>
      </c>
    </row>
    <row r="106" spans="1:10" ht="12.75">
      <c r="A106" s="62">
        <f t="shared" si="3"/>
        <v>89</v>
      </c>
      <c r="B106" s="70" t="s">
        <v>21</v>
      </c>
      <c r="C106" s="64" t="s">
        <v>15</v>
      </c>
      <c r="D106" s="65" t="s">
        <v>16</v>
      </c>
      <c r="E106" s="65" t="s">
        <v>443</v>
      </c>
      <c r="F106" s="66"/>
      <c r="G106" s="73">
        <v>340</v>
      </c>
      <c r="H106" s="73">
        <v>315</v>
      </c>
      <c r="I106" s="101">
        <v>285</v>
      </c>
      <c r="J106" s="222">
        <v>45000</v>
      </c>
    </row>
    <row r="107" spans="1:10" ht="12.75">
      <c r="A107" s="62">
        <f t="shared" si="3"/>
        <v>90</v>
      </c>
      <c r="B107" s="70" t="s">
        <v>22</v>
      </c>
      <c r="C107" s="64" t="s">
        <v>15</v>
      </c>
      <c r="D107" s="65" t="s">
        <v>16</v>
      </c>
      <c r="E107" s="65" t="s">
        <v>443</v>
      </c>
      <c r="F107" s="66"/>
      <c r="G107" s="73">
        <v>380</v>
      </c>
      <c r="H107" s="73">
        <v>355</v>
      </c>
      <c r="I107" s="101">
        <v>340</v>
      </c>
      <c r="J107" s="222">
        <v>45000</v>
      </c>
    </row>
    <row r="108" spans="1:10" ht="12.75">
      <c r="A108" s="62">
        <f t="shared" si="3"/>
        <v>91</v>
      </c>
      <c r="B108" s="70" t="s">
        <v>24</v>
      </c>
      <c r="C108" s="64" t="s">
        <v>15</v>
      </c>
      <c r="D108" s="65" t="s">
        <v>16</v>
      </c>
      <c r="E108" s="65" t="s">
        <v>443</v>
      </c>
      <c r="F108" s="66"/>
      <c r="G108" s="73">
        <v>340</v>
      </c>
      <c r="H108" s="73">
        <v>315</v>
      </c>
      <c r="I108" s="101">
        <v>285</v>
      </c>
      <c r="J108" s="222">
        <v>45000</v>
      </c>
    </row>
    <row r="109" spans="1:10" ht="12.75">
      <c r="A109" s="62">
        <f t="shared" si="3"/>
        <v>92</v>
      </c>
      <c r="B109" s="70" t="s">
        <v>23</v>
      </c>
      <c r="C109" s="64" t="s">
        <v>15</v>
      </c>
      <c r="D109" s="65" t="s">
        <v>16</v>
      </c>
      <c r="E109" s="65" t="s">
        <v>443</v>
      </c>
      <c r="F109" s="66"/>
      <c r="G109" s="73">
        <v>380</v>
      </c>
      <c r="H109" s="73">
        <v>355</v>
      </c>
      <c r="I109" s="101">
        <v>340</v>
      </c>
      <c r="J109" s="222">
        <v>45000</v>
      </c>
    </row>
    <row r="110" spans="1:10" ht="12.75">
      <c r="A110" s="62">
        <f t="shared" si="3"/>
        <v>93</v>
      </c>
      <c r="B110" s="70" t="s">
        <v>19</v>
      </c>
      <c r="C110" s="64" t="s">
        <v>15</v>
      </c>
      <c r="D110" s="65" t="s">
        <v>16</v>
      </c>
      <c r="E110" s="65" t="s">
        <v>443</v>
      </c>
      <c r="F110" s="66"/>
      <c r="G110" s="71">
        <v>380</v>
      </c>
      <c r="H110" s="72">
        <v>360</v>
      </c>
      <c r="I110" s="106">
        <v>345</v>
      </c>
      <c r="J110" s="222">
        <v>45000</v>
      </c>
    </row>
    <row r="111" spans="1:10" ht="12.75">
      <c r="A111" s="62">
        <f t="shared" si="3"/>
        <v>94</v>
      </c>
      <c r="B111" s="70" t="s">
        <v>20</v>
      </c>
      <c r="C111" s="64" t="s">
        <v>15</v>
      </c>
      <c r="D111" s="65" t="s">
        <v>16</v>
      </c>
      <c r="E111" s="65" t="s">
        <v>443</v>
      </c>
      <c r="F111" s="66"/>
      <c r="G111" s="71">
        <v>415</v>
      </c>
      <c r="H111" s="72">
        <v>395</v>
      </c>
      <c r="I111" s="106">
        <v>380</v>
      </c>
      <c r="J111" s="222">
        <v>45000</v>
      </c>
    </row>
    <row r="112" spans="1:10" ht="12.75">
      <c r="A112" s="62">
        <f t="shared" si="3"/>
        <v>95</v>
      </c>
      <c r="B112" s="70" t="s">
        <v>244</v>
      </c>
      <c r="C112" s="64" t="s">
        <v>15</v>
      </c>
      <c r="D112" s="65" t="s">
        <v>16</v>
      </c>
      <c r="E112" s="65" t="s">
        <v>443</v>
      </c>
      <c r="F112" s="66"/>
      <c r="G112" s="71">
        <v>995</v>
      </c>
      <c r="H112" s="71">
        <v>965</v>
      </c>
      <c r="I112" s="104">
        <v>948</v>
      </c>
      <c r="J112" s="222">
        <v>45000</v>
      </c>
    </row>
    <row r="113" spans="1:10" ht="12.75">
      <c r="A113" s="184">
        <f t="shared" si="3"/>
        <v>96</v>
      </c>
      <c r="B113" s="215" t="s">
        <v>199</v>
      </c>
      <c r="C113" s="179" t="s">
        <v>15</v>
      </c>
      <c r="D113" s="52" t="s">
        <v>16</v>
      </c>
      <c r="E113" s="52" t="s">
        <v>443</v>
      </c>
      <c r="F113" s="181"/>
      <c r="G113" s="216">
        <v>490</v>
      </c>
      <c r="H113" s="216">
        <v>470</v>
      </c>
      <c r="I113" s="217">
        <v>455</v>
      </c>
      <c r="J113" s="222">
        <v>45000</v>
      </c>
    </row>
    <row r="114" spans="1:10" ht="12.75">
      <c r="A114" s="184">
        <f t="shared" si="3"/>
        <v>97</v>
      </c>
      <c r="B114" s="218" t="s">
        <v>197</v>
      </c>
      <c r="C114" s="179" t="s">
        <v>15</v>
      </c>
      <c r="D114" s="52" t="s">
        <v>16</v>
      </c>
      <c r="E114" s="52" t="s">
        <v>443</v>
      </c>
      <c r="F114" s="181"/>
      <c r="G114" s="216">
        <v>430</v>
      </c>
      <c r="H114" s="216">
        <v>405</v>
      </c>
      <c r="I114" s="217">
        <v>390</v>
      </c>
      <c r="J114" s="222">
        <v>45000</v>
      </c>
    </row>
    <row r="115" spans="1:10" ht="12.75">
      <c r="A115" s="184">
        <f t="shared" si="3"/>
        <v>98</v>
      </c>
      <c r="B115" s="219" t="s">
        <v>198</v>
      </c>
      <c r="C115" s="179" t="s">
        <v>15</v>
      </c>
      <c r="D115" s="52" t="s">
        <v>16</v>
      </c>
      <c r="E115" s="52" t="s">
        <v>443</v>
      </c>
      <c r="F115" s="181"/>
      <c r="G115" s="216">
        <v>510</v>
      </c>
      <c r="H115" s="216">
        <v>480</v>
      </c>
      <c r="I115" s="217">
        <v>460</v>
      </c>
      <c r="J115" s="222">
        <v>45000</v>
      </c>
    </row>
    <row r="116" spans="1:10" ht="12.75">
      <c r="A116" s="56">
        <f t="shared" si="3"/>
        <v>99</v>
      </c>
      <c r="B116" s="32" t="s">
        <v>152</v>
      </c>
      <c r="C116" s="57" t="s">
        <v>15</v>
      </c>
      <c r="D116" s="5" t="s">
        <v>178</v>
      </c>
      <c r="E116" s="5" t="s">
        <v>443</v>
      </c>
      <c r="F116" s="11"/>
      <c r="G116" s="58">
        <v>380</v>
      </c>
      <c r="H116" s="41">
        <v>345</v>
      </c>
      <c r="I116" s="107">
        <v>325</v>
      </c>
      <c r="J116" s="222">
        <v>45000</v>
      </c>
    </row>
    <row r="117" spans="1:10" ht="12.75">
      <c r="A117" s="56">
        <f t="shared" si="3"/>
        <v>100</v>
      </c>
      <c r="B117" s="32" t="s">
        <v>151</v>
      </c>
      <c r="C117" s="57" t="s">
        <v>15</v>
      </c>
      <c r="D117" s="5" t="s">
        <v>178</v>
      </c>
      <c r="E117" s="5" t="s">
        <v>443</v>
      </c>
      <c r="F117" s="11"/>
      <c r="G117" s="58">
        <v>380</v>
      </c>
      <c r="H117" s="41">
        <v>345</v>
      </c>
      <c r="I117" s="107">
        <v>325</v>
      </c>
      <c r="J117" s="222">
        <v>45000</v>
      </c>
    </row>
    <row r="118" spans="1:10" ht="11.25" customHeight="1">
      <c r="A118" s="240">
        <f t="shared" si="3"/>
        <v>101</v>
      </c>
      <c r="B118" s="232" t="s">
        <v>150</v>
      </c>
      <c r="C118" s="233" t="s">
        <v>15</v>
      </c>
      <c r="D118" s="234" t="s">
        <v>178</v>
      </c>
      <c r="E118" s="234" t="s">
        <v>443</v>
      </c>
      <c r="F118" s="235"/>
      <c r="G118" s="236">
        <v>420</v>
      </c>
      <c r="H118" s="237">
        <v>380</v>
      </c>
      <c r="I118" s="238">
        <v>365</v>
      </c>
      <c r="J118" s="222">
        <v>45000</v>
      </c>
    </row>
    <row r="119" spans="1:10" ht="11.25" customHeight="1">
      <c r="A119" s="184">
        <f t="shared" si="3"/>
        <v>102</v>
      </c>
      <c r="B119" s="132" t="s">
        <v>270</v>
      </c>
      <c r="C119" s="179" t="s">
        <v>15</v>
      </c>
      <c r="D119" s="52" t="s">
        <v>268</v>
      </c>
      <c r="E119" s="52" t="s">
        <v>443</v>
      </c>
      <c r="F119" s="181"/>
      <c r="G119" s="216">
        <v>415</v>
      </c>
      <c r="H119" s="239">
        <v>395</v>
      </c>
      <c r="I119" s="241">
        <v>385</v>
      </c>
      <c r="J119" s="222">
        <v>45000</v>
      </c>
    </row>
    <row r="120" spans="1:10" ht="11.25" customHeight="1">
      <c r="A120" s="184">
        <f t="shared" si="3"/>
        <v>103</v>
      </c>
      <c r="B120" s="132" t="s">
        <v>269</v>
      </c>
      <c r="C120" s="179" t="s">
        <v>15</v>
      </c>
      <c r="D120" s="52" t="s">
        <v>268</v>
      </c>
      <c r="E120" s="52" t="s">
        <v>443</v>
      </c>
      <c r="F120" s="181"/>
      <c r="G120" s="216">
        <v>480</v>
      </c>
      <c r="H120" s="239">
        <v>445</v>
      </c>
      <c r="I120" s="241">
        <v>428</v>
      </c>
      <c r="J120" s="222">
        <v>45000</v>
      </c>
    </row>
    <row r="121" spans="1:10" ht="11.25" customHeight="1" thickBot="1">
      <c r="A121" s="242">
        <f t="shared" si="3"/>
        <v>104</v>
      </c>
      <c r="B121" s="133" t="s">
        <v>271</v>
      </c>
      <c r="C121" s="243" t="s">
        <v>15</v>
      </c>
      <c r="D121" s="134" t="s">
        <v>268</v>
      </c>
      <c r="E121" s="134" t="s">
        <v>443</v>
      </c>
      <c r="F121" s="244"/>
      <c r="G121" s="245">
        <v>330</v>
      </c>
      <c r="H121" s="246">
        <v>310</v>
      </c>
      <c r="I121" s="247">
        <v>295</v>
      </c>
      <c r="J121" s="222">
        <v>45000</v>
      </c>
    </row>
    <row r="122" spans="1:9" ht="15.75" customHeight="1" thickBot="1">
      <c r="A122" s="251" t="s">
        <v>71</v>
      </c>
      <c r="B122" s="252"/>
      <c r="C122" s="252"/>
      <c r="D122" s="252"/>
      <c r="E122" s="252"/>
      <c r="F122" s="252"/>
      <c r="G122" s="252"/>
      <c r="H122" s="252"/>
      <c r="I122" s="253"/>
    </row>
    <row r="123" spans="1:10" ht="12.75">
      <c r="A123" s="191">
        <f>A121+1</f>
        <v>105</v>
      </c>
      <c r="B123" s="185" t="s">
        <v>102</v>
      </c>
      <c r="C123" s="186" t="s">
        <v>442</v>
      </c>
      <c r="D123" s="187" t="s">
        <v>25</v>
      </c>
      <c r="E123" s="146" t="s">
        <v>443</v>
      </c>
      <c r="F123" s="188"/>
      <c r="G123" s="189">
        <v>2205</v>
      </c>
      <c r="H123" s="189">
        <v>2160</v>
      </c>
      <c r="I123" s="190">
        <v>2110</v>
      </c>
      <c r="J123" s="222">
        <v>45000</v>
      </c>
    </row>
    <row r="124" spans="1:10" ht="12.75">
      <c r="A124" s="184">
        <f>A123+1</f>
        <v>106</v>
      </c>
      <c r="B124" s="178" t="s">
        <v>101</v>
      </c>
      <c r="C124" s="179" t="s">
        <v>442</v>
      </c>
      <c r="D124" s="180" t="s">
        <v>25</v>
      </c>
      <c r="E124" s="52" t="s">
        <v>443</v>
      </c>
      <c r="F124" s="181"/>
      <c r="G124" s="182">
        <v>2450</v>
      </c>
      <c r="H124" s="182">
        <v>2390</v>
      </c>
      <c r="I124" s="183">
        <v>2350</v>
      </c>
      <c r="J124" s="222">
        <v>45000</v>
      </c>
    </row>
    <row r="125" spans="1:10" ht="12.75">
      <c r="A125" s="184">
        <f aca="true" t="shared" si="4" ref="A125:A144">A124+1</f>
        <v>107</v>
      </c>
      <c r="B125" s="178" t="s">
        <v>103</v>
      </c>
      <c r="C125" s="179" t="s">
        <v>442</v>
      </c>
      <c r="D125" s="180" t="s">
        <v>25</v>
      </c>
      <c r="E125" s="52" t="s">
        <v>443</v>
      </c>
      <c r="F125" s="181"/>
      <c r="G125" s="182">
        <v>2205</v>
      </c>
      <c r="H125" s="182">
        <v>2160</v>
      </c>
      <c r="I125" s="183">
        <v>2110</v>
      </c>
      <c r="J125" s="222">
        <v>45000</v>
      </c>
    </row>
    <row r="126" spans="1:10" ht="12.75">
      <c r="A126" s="184">
        <f t="shared" si="4"/>
        <v>108</v>
      </c>
      <c r="B126" s="178" t="s">
        <v>110</v>
      </c>
      <c r="C126" s="179" t="s">
        <v>442</v>
      </c>
      <c r="D126" s="180" t="s">
        <v>25</v>
      </c>
      <c r="E126" s="52" t="s">
        <v>443</v>
      </c>
      <c r="F126" s="181"/>
      <c r="G126" s="182">
        <v>2450</v>
      </c>
      <c r="H126" s="182">
        <v>2390</v>
      </c>
      <c r="I126" s="183">
        <v>2350</v>
      </c>
      <c r="J126" s="222">
        <v>45000</v>
      </c>
    </row>
    <row r="127" spans="1:10" ht="12.75">
      <c r="A127" s="184">
        <f t="shared" si="4"/>
        <v>109</v>
      </c>
      <c r="B127" s="178" t="s">
        <v>111</v>
      </c>
      <c r="C127" s="179" t="s">
        <v>442</v>
      </c>
      <c r="D127" s="180" t="s">
        <v>25</v>
      </c>
      <c r="E127" s="52" t="s">
        <v>443</v>
      </c>
      <c r="F127" s="181"/>
      <c r="G127" s="182">
        <v>3290</v>
      </c>
      <c r="H127" s="182">
        <v>3200</v>
      </c>
      <c r="I127" s="183">
        <v>3095</v>
      </c>
      <c r="J127" s="222">
        <v>45000</v>
      </c>
    </row>
    <row r="128" spans="1:10" ht="12.75">
      <c r="A128" s="56">
        <f t="shared" si="4"/>
        <v>110</v>
      </c>
      <c r="B128" s="40" t="s">
        <v>112</v>
      </c>
      <c r="C128" s="57" t="s">
        <v>442</v>
      </c>
      <c r="D128" s="164" t="s">
        <v>25</v>
      </c>
      <c r="E128" s="5" t="s">
        <v>443</v>
      </c>
      <c r="F128" s="11"/>
      <c r="G128" s="26">
        <v>1650</v>
      </c>
      <c r="H128" s="26">
        <v>1580</v>
      </c>
      <c r="I128" s="25">
        <v>1510</v>
      </c>
      <c r="J128" s="222">
        <v>45000</v>
      </c>
    </row>
    <row r="129" spans="1:10" ht="12.75">
      <c r="A129" s="56">
        <f t="shared" si="4"/>
        <v>111</v>
      </c>
      <c r="B129" s="40" t="s">
        <v>245</v>
      </c>
      <c r="C129" s="57" t="s">
        <v>442</v>
      </c>
      <c r="D129" s="164" t="s">
        <v>25</v>
      </c>
      <c r="E129" s="5" t="s">
        <v>443</v>
      </c>
      <c r="F129" s="11"/>
      <c r="G129" s="26">
        <v>2110</v>
      </c>
      <c r="H129" s="26">
        <v>2055</v>
      </c>
      <c r="I129" s="25">
        <v>1995</v>
      </c>
      <c r="J129" s="222">
        <v>45000</v>
      </c>
    </row>
    <row r="130" spans="1:10" ht="12.75">
      <c r="A130" s="56">
        <f t="shared" si="4"/>
        <v>112</v>
      </c>
      <c r="B130" s="40" t="s">
        <v>113</v>
      </c>
      <c r="C130" s="57" t="s">
        <v>442</v>
      </c>
      <c r="D130" s="164" t="s">
        <v>25</v>
      </c>
      <c r="E130" s="5" t="s">
        <v>443</v>
      </c>
      <c r="F130" s="11"/>
      <c r="G130" s="26">
        <v>1650</v>
      </c>
      <c r="H130" s="26">
        <v>1580</v>
      </c>
      <c r="I130" s="25">
        <v>1510</v>
      </c>
      <c r="J130" s="222">
        <v>45000</v>
      </c>
    </row>
    <row r="131" spans="1:10" ht="12.75">
      <c r="A131" s="184">
        <f t="shared" si="4"/>
        <v>113</v>
      </c>
      <c r="B131" s="178" t="s">
        <v>114</v>
      </c>
      <c r="C131" s="179" t="s">
        <v>442</v>
      </c>
      <c r="D131" s="180" t="s">
        <v>25</v>
      </c>
      <c r="E131" s="52" t="s">
        <v>443</v>
      </c>
      <c r="F131" s="181"/>
      <c r="G131" s="182">
        <v>1155</v>
      </c>
      <c r="H131" s="182">
        <v>1120</v>
      </c>
      <c r="I131" s="183">
        <v>1100</v>
      </c>
      <c r="J131" s="222">
        <v>45000</v>
      </c>
    </row>
    <row r="132" spans="1:10" ht="12.75">
      <c r="A132" s="184">
        <f t="shared" si="4"/>
        <v>114</v>
      </c>
      <c r="B132" s="178" t="s">
        <v>115</v>
      </c>
      <c r="C132" s="179" t="s">
        <v>442</v>
      </c>
      <c r="D132" s="180" t="s">
        <v>25</v>
      </c>
      <c r="E132" s="52" t="s">
        <v>443</v>
      </c>
      <c r="F132" s="181"/>
      <c r="G132" s="182">
        <v>1240</v>
      </c>
      <c r="H132" s="182">
        <v>1170</v>
      </c>
      <c r="I132" s="183">
        <v>1125</v>
      </c>
      <c r="J132" s="222">
        <v>45000</v>
      </c>
    </row>
    <row r="133" spans="1:10" ht="12.75">
      <c r="A133" s="184">
        <f t="shared" si="4"/>
        <v>115</v>
      </c>
      <c r="B133" s="178" t="s">
        <v>116</v>
      </c>
      <c r="C133" s="179" t="s">
        <v>442</v>
      </c>
      <c r="D133" s="180" t="s">
        <v>25</v>
      </c>
      <c r="E133" s="52" t="s">
        <v>443</v>
      </c>
      <c r="F133" s="181"/>
      <c r="G133" s="182">
        <v>1155</v>
      </c>
      <c r="H133" s="182">
        <v>1120</v>
      </c>
      <c r="I133" s="183">
        <v>1100</v>
      </c>
      <c r="J133" s="222">
        <v>45000</v>
      </c>
    </row>
    <row r="134" spans="1:10" ht="12.75">
      <c r="A134" s="184">
        <f t="shared" si="4"/>
        <v>116</v>
      </c>
      <c r="B134" s="178" t="s">
        <v>117</v>
      </c>
      <c r="C134" s="179" t="s">
        <v>442</v>
      </c>
      <c r="D134" s="180" t="s">
        <v>25</v>
      </c>
      <c r="E134" s="52" t="s">
        <v>443</v>
      </c>
      <c r="F134" s="181"/>
      <c r="G134" s="182">
        <v>1240</v>
      </c>
      <c r="H134" s="182">
        <v>1170</v>
      </c>
      <c r="I134" s="183">
        <v>1125</v>
      </c>
      <c r="J134" s="222">
        <v>45000</v>
      </c>
    </row>
    <row r="135" spans="1:10" ht="12.75">
      <c r="A135" s="184">
        <f t="shared" si="4"/>
        <v>117</v>
      </c>
      <c r="B135" s="178" t="s">
        <v>119</v>
      </c>
      <c r="C135" s="179" t="s">
        <v>442</v>
      </c>
      <c r="D135" s="180" t="s">
        <v>25</v>
      </c>
      <c r="E135" s="52" t="s">
        <v>443</v>
      </c>
      <c r="F135" s="181"/>
      <c r="G135" s="182">
        <v>1695</v>
      </c>
      <c r="H135" s="182">
        <v>1620</v>
      </c>
      <c r="I135" s="183">
        <v>1550</v>
      </c>
      <c r="J135" s="222">
        <v>45000</v>
      </c>
    </row>
    <row r="136" spans="1:10" ht="12.75">
      <c r="A136" s="169">
        <f t="shared" si="4"/>
        <v>118</v>
      </c>
      <c r="B136" s="165" t="s">
        <v>360</v>
      </c>
      <c r="C136" s="166" t="s">
        <v>442</v>
      </c>
      <c r="D136" s="166" t="s">
        <v>16</v>
      </c>
      <c r="E136" s="137" t="s">
        <v>443</v>
      </c>
      <c r="F136" s="167"/>
      <c r="G136" s="168">
        <v>2490</v>
      </c>
      <c r="H136" s="168">
        <v>2440</v>
      </c>
      <c r="I136" s="170">
        <v>2390</v>
      </c>
      <c r="J136" s="222">
        <v>45000</v>
      </c>
    </row>
    <row r="137" spans="1:10" ht="12.75">
      <c r="A137" s="169">
        <f t="shared" si="4"/>
        <v>119</v>
      </c>
      <c r="B137" s="165" t="s">
        <v>112</v>
      </c>
      <c r="C137" s="166" t="s">
        <v>442</v>
      </c>
      <c r="D137" s="166" t="s">
        <v>16</v>
      </c>
      <c r="E137" s="137" t="s">
        <v>443</v>
      </c>
      <c r="F137" s="167"/>
      <c r="G137" s="168">
        <v>1680</v>
      </c>
      <c r="H137" s="168">
        <v>1590</v>
      </c>
      <c r="I137" s="170">
        <v>1530</v>
      </c>
      <c r="J137" s="222">
        <v>45000</v>
      </c>
    </row>
    <row r="138" spans="1:10" ht="12.75">
      <c r="A138" s="169">
        <f t="shared" si="4"/>
        <v>120</v>
      </c>
      <c r="B138" s="165" t="s">
        <v>120</v>
      </c>
      <c r="C138" s="166" t="s">
        <v>442</v>
      </c>
      <c r="D138" s="166" t="s">
        <v>16</v>
      </c>
      <c r="E138" s="137" t="s">
        <v>443</v>
      </c>
      <c r="F138" s="167"/>
      <c r="G138" s="168">
        <v>1255</v>
      </c>
      <c r="H138" s="168">
        <v>1190</v>
      </c>
      <c r="I138" s="170">
        <v>1140</v>
      </c>
      <c r="J138" s="222">
        <v>45000</v>
      </c>
    </row>
    <row r="139" spans="1:10" ht="12.75">
      <c r="A139" s="169">
        <f t="shared" si="4"/>
        <v>121</v>
      </c>
      <c r="B139" s="165" t="s">
        <v>121</v>
      </c>
      <c r="C139" s="166" t="s">
        <v>442</v>
      </c>
      <c r="D139" s="166" t="s">
        <v>16</v>
      </c>
      <c r="E139" s="137" t="s">
        <v>443</v>
      </c>
      <c r="F139" s="167"/>
      <c r="G139" s="168">
        <v>2490</v>
      </c>
      <c r="H139" s="168">
        <v>2440</v>
      </c>
      <c r="I139" s="170">
        <v>2390</v>
      </c>
      <c r="J139" s="222">
        <v>45000</v>
      </c>
    </row>
    <row r="140" spans="1:10" ht="12.75">
      <c r="A140" s="169">
        <f t="shared" si="4"/>
        <v>122</v>
      </c>
      <c r="B140" s="165" t="s">
        <v>122</v>
      </c>
      <c r="C140" s="166" t="s">
        <v>442</v>
      </c>
      <c r="D140" s="166" t="s">
        <v>16</v>
      </c>
      <c r="E140" s="137" t="s">
        <v>443</v>
      </c>
      <c r="F140" s="167"/>
      <c r="G140" s="168">
        <v>1680</v>
      </c>
      <c r="H140" s="168">
        <v>1590</v>
      </c>
      <c r="I140" s="170">
        <v>1530</v>
      </c>
      <c r="J140" s="222">
        <v>45000</v>
      </c>
    </row>
    <row r="141" spans="1:10" ht="12.75">
      <c r="A141" s="169">
        <f t="shared" si="4"/>
        <v>123</v>
      </c>
      <c r="B141" s="165" t="s">
        <v>123</v>
      </c>
      <c r="C141" s="166" t="s">
        <v>442</v>
      </c>
      <c r="D141" s="166" t="s">
        <v>16</v>
      </c>
      <c r="E141" s="137" t="s">
        <v>443</v>
      </c>
      <c r="F141" s="167"/>
      <c r="G141" s="168">
        <v>1255</v>
      </c>
      <c r="H141" s="168">
        <v>1190</v>
      </c>
      <c r="I141" s="170">
        <v>1140</v>
      </c>
      <c r="J141" s="222">
        <v>45000</v>
      </c>
    </row>
    <row r="142" spans="1:10" ht="12.75">
      <c r="A142" s="169">
        <f t="shared" si="4"/>
        <v>124</v>
      </c>
      <c r="B142" s="165" t="s">
        <v>247</v>
      </c>
      <c r="C142" s="166" t="s">
        <v>442</v>
      </c>
      <c r="D142" s="166" t="s">
        <v>16</v>
      </c>
      <c r="E142" s="137" t="s">
        <v>443</v>
      </c>
      <c r="F142" s="167"/>
      <c r="G142" s="168">
        <v>3355</v>
      </c>
      <c r="H142" s="168">
        <v>3270</v>
      </c>
      <c r="I142" s="170">
        <v>3195</v>
      </c>
      <c r="J142" s="222">
        <v>45000</v>
      </c>
    </row>
    <row r="143" spans="1:10" ht="12.75">
      <c r="A143" s="169">
        <f t="shared" si="4"/>
        <v>125</v>
      </c>
      <c r="B143" s="165" t="s">
        <v>245</v>
      </c>
      <c r="C143" s="166" t="s">
        <v>442</v>
      </c>
      <c r="D143" s="166" t="s">
        <v>16</v>
      </c>
      <c r="E143" s="137" t="s">
        <v>443</v>
      </c>
      <c r="F143" s="167"/>
      <c r="G143" s="168">
        <v>2195</v>
      </c>
      <c r="H143" s="168">
        <v>2130</v>
      </c>
      <c r="I143" s="170">
        <v>2095</v>
      </c>
      <c r="J143" s="222">
        <v>45000</v>
      </c>
    </row>
    <row r="144" spans="1:10" ht="13.5" thickBot="1">
      <c r="A144" s="171">
        <f t="shared" si="4"/>
        <v>126</v>
      </c>
      <c r="B144" s="172" t="s">
        <v>246</v>
      </c>
      <c r="C144" s="173" t="s">
        <v>442</v>
      </c>
      <c r="D144" s="173" t="s">
        <v>16</v>
      </c>
      <c r="E144" s="174" t="s">
        <v>443</v>
      </c>
      <c r="F144" s="175"/>
      <c r="G144" s="176">
        <v>1780</v>
      </c>
      <c r="H144" s="176">
        <v>1660</v>
      </c>
      <c r="I144" s="177">
        <v>1590</v>
      </c>
      <c r="J144" s="222">
        <v>45000</v>
      </c>
    </row>
    <row r="145" spans="1:9" ht="15.75" customHeight="1" thickBot="1">
      <c r="A145" s="251" t="s">
        <v>28</v>
      </c>
      <c r="B145" s="252"/>
      <c r="C145" s="252"/>
      <c r="D145" s="252"/>
      <c r="E145" s="252"/>
      <c r="F145" s="252"/>
      <c r="G145" s="252"/>
      <c r="H145" s="252"/>
      <c r="I145" s="253"/>
    </row>
    <row r="146" spans="1:10" ht="12.75">
      <c r="A146" s="59">
        <f>A144+1</f>
        <v>127</v>
      </c>
      <c r="B146" s="192" t="s">
        <v>34</v>
      </c>
      <c r="C146" s="60" t="s">
        <v>29</v>
      </c>
      <c r="D146" s="60" t="s">
        <v>16</v>
      </c>
      <c r="E146" s="16" t="s">
        <v>443</v>
      </c>
      <c r="F146" s="88"/>
      <c r="G146" s="27">
        <v>215</v>
      </c>
      <c r="H146" s="27">
        <v>205</v>
      </c>
      <c r="I146" s="193">
        <v>188</v>
      </c>
      <c r="J146" s="222">
        <v>45000</v>
      </c>
    </row>
    <row r="147" spans="1:10" ht="12.75">
      <c r="A147" s="56">
        <f>A146+1</f>
        <v>128</v>
      </c>
      <c r="B147" s="40" t="s">
        <v>35</v>
      </c>
      <c r="C147" s="57" t="s">
        <v>29</v>
      </c>
      <c r="D147" s="57" t="s">
        <v>16</v>
      </c>
      <c r="E147" s="5" t="s">
        <v>443</v>
      </c>
      <c r="F147" s="89"/>
      <c r="G147" s="26">
        <v>215</v>
      </c>
      <c r="H147" s="26">
        <v>205</v>
      </c>
      <c r="I147" s="109">
        <v>188</v>
      </c>
      <c r="J147" s="222">
        <v>45000</v>
      </c>
    </row>
    <row r="148" spans="1:10" ht="12.75">
      <c r="A148" s="56">
        <f aca="true" t="shared" si="5" ref="A148:A193">A147+1</f>
        <v>129</v>
      </c>
      <c r="B148" s="40" t="s">
        <v>36</v>
      </c>
      <c r="C148" s="57" t="s">
        <v>29</v>
      </c>
      <c r="D148" s="57" t="s">
        <v>16</v>
      </c>
      <c r="E148" s="5" t="s">
        <v>443</v>
      </c>
      <c r="F148" s="89"/>
      <c r="G148" s="26">
        <v>165</v>
      </c>
      <c r="H148" s="26">
        <v>155</v>
      </c>
      <c r="I148" s="109">
        <v>148</v>
      </c>
      <c r="J148" s="222">
        <v>45000</v>
      </c>
    </row>
    <row r="149" spans="1:10" ht="12.75">
      <c r="A149" s="56">
        <f t="shared" si="5"/>
        <v>130</v>
      </c>
      <c r="B149" s="40" t="s">
        <v>37</v>
      </c>
      <c r="C149" s="57" t="s">
        <v>29</v>
      </c>
      <c r="D149" s="57" t="s">
        <v>16</v>
      </c>
      <c r="E149" s="5" t="s">
        <v>443</v>
      </c>
      <c r="F149" s="89"/>
      <c r="G149" s="26">
        <v>165</v>
      </c>
      <c r="H149" s="26">
        <v>155</v>
      </c>
      <c r="I149" s="109">
        <v>148</v>
      </c>
      <c r="J149" s="222">
        <v>45000</v>
      </c>
    </row>
    <row r="150" spans="1:10" ht="12.75">
      <c r="A150" s="56">
        <f t="shared" si="5"/>
        <v>131</v>
      </c>
      <c r="B150" s="40" t="s">
        <v>38</v>
      </c>
      <c r="C150" s="57" t="s">
        <v>29</v>
      </c>
      <c r="D150" s="57" t="s">
        <v>16</v>
      </c>
      <c r="E150" s="5" t="s">
        <v>443</v>
      </c>
      <c r="F150" s="89"/>
      <c r="G150" s="26">
        <v>255</v>
      </c>
      <c r="H150" s="26">
        <v>246</v>
      </c>
      <c r="I150" s="109">
        <v>229</v>
      </c>
      <c r="J150" s="222">
        <v>45000</v>
      </c>
    </row>
    <row r="151" spans="1:10" ht="12.75">
      <c r="A151" s="56">
        <f t="shared" si="5"/>
        <v>132</v>
      </c>
      <c r="B151" s="40" t="s">
        <v>39</v>
      </c>
      <c r="C151" s="57" t="s">
        <v>29</v>
      </c>
      <c r="D151" s="57" t="s">
        <v>16</v>
      </c>
      <c r="E151" s="5" t="s">
        <v>443</v>
      </c>
      <c r="F151" s="89"/>
      <c r="G151" s="26">
        <v>255</v>
      </c>
      <c r="H151" s="26">
        <v>246</v>
      </c>
      <c r="I151" s="109">
        <v>229</v>
      </c>
      <c r="J151" s="222">
        <v>45000</v>
      </c>
    </row>
    <row r="152" spans="1:10" ht="12.75">
      <c r="A152" s="56">
        <f t="shared" si="5"/>
        <v>133</v>
      </c>
      <c r="B152" s="40" t="s">
        <v>381</v>
      </c>
      <c r="C152" s="57" t="s">
        <v>29</v>
      </c>
      <c r="D152" s="57" t="s">
        <v>16</v>
      </c>
      <c r="E152" s="5" t="s">
        <v>443</v>
      </c>
      <c r="F152" s="89"/>
      <c r="G152" s="26">
        <v>220</v>
      </c>
      <c r="H152" s="26">
        <v>211</v>
      </c>
      <c r="I152" s="109">
        <v>188</v>
      </c>
      <c r="J152" s="222">
        <v>45000</v>
      </c>
    </row>
    <row r="153" spans="1:10" ht="12.75">
      <c r="A153" s="56">
        <f t="shared" si="5"/>
        <v>134</v>
      </c>
      <c r="B153" s="40" t="s">
        <v>382</v>
      </c>
      <c r="C153" s="57" t="s">
        <v>29</v>
      </c>
      <c r="D153" s="57" t="s">
        <v>16</v>
      </c>
      <c r="E153" s="5" t="s">
        <v>443</v>
      </c>
      <c r="F153" s="89"/>
      <c r="G153" s="26">
        <v>220</v>
      </c>
      <c r="H153" s="26">
        <v>211</v>
      </c>
      <c r="I153" s="109">
        <v>188</v>
      </c>
      <c r="J153" s="222">
        <v>45000</v>
      </c>
    </row>
    <row r="154" spans="1:10" ht="12.75">
      <c r="A154" s="184">
        <f t="shared" si="5"/>
        <v>135</v>
      </c>
      <c r="B154" s="194" t="s">
        <v>40</v>
      </c>
      <c r="C154" s="179" t="s">
        <v>29</v>
      </c>
      <c r="D154" s="179" t="s">
        <v>16</v>
      </c>
      <c r="E154" s="52" t="s">
        <v>443</v>
      </c>
      <c r="F154" s="129"/>
      <c r="G154" s="182">
        <v>155</v>
      </c>
      <c r="H154" s="182">
        <v>138</v>
      </c>
      <c r="I154" s="195">
        <v>129</v>
      </c>
      <c r="J154" s="222">
        <v>45000</v>
      </c>
    </row>
    <row r="155" spans="1:10" ht="12.75">
      <c r="A155" s="184">
        <f t="shared" si="5"/>
        <v>136</v>
      </c>
      <c r="B155" s="194" t="s">
        <v>41</v>
      </c>
      <c r="C155" s="179" t="s">
        <v>29</v>
      </c>
      <c r="D155" s="179" t="s">
        <v>16</v>
      </c>
      <c r="E155" s="52" t="s">
        <v>443</v>
      </c>
      <c r="F155" s="129"/>
      <c r="G155" s="182">
        <v>155</v>
      </c>
      <c r="H155" s="182">
        <v>138</v>
      </c>
      <c r="I155" s="195">
        <v>129</v>
      </c>
      <c r="J155" s="222">
        <v>45000</v>
      </c>
    </row>
    <row r="156" spans="1:10" ht="12.75">
      <c r="A156" s="184">
        <f t="shared" si="5"/>
        <v>137</v>
      </c>
      <c r="B156" s="194" t="s">
        <v>42</v>
      </c>
      <c r="C156" s="179" t="s">
        <v>29</v>
      </c>
      <c r="D156" s="179" t="s">
        <v>16</v>
      </c>
      <c r="E156" s="52" t="s">
        <v>443</v>
      </c>
      <c r="F156" s="129"/>
      <c r="G156" s="182">
        <v>115</v>
      </c>
      <c r="H156" s="182">
        <v>108</v>
      </c>
      <c r="I156" s="195">
        <v>99</v>
      </c>
      <c r="J156" s="222">
        <v>45000</v>
      </c>
    </row>
    <row r="157" spans="1:10" ht="12.75">
      <c r="A157" s="184">
        <f t="shared" si="5"/>
        <v>138</v>
      </c>
      <c r="B157" s="194" t="s">
        <v>43</v>
      </c>
      <c r="C157" s="179" t="s">
        <v>29</v>
      </c>
      <c r="D157" s="179" t="s">
        <v>16</v>
      </c>
      <c r="E157" s="52" t="s">
        <v>443</v>
      </c>
      <c r="F157" s="129"/>
      <c r="G157" s="182">
        <v>115</v>
      </c>
      <c r="H157" s="182">
        <v>108</v>
      </c>
      <c r="I157" s="195">
        <v>99</v>
      </c>
      <c r="J157" s="222">
        <v>45000</v>
      </c>
    </row>
    <row r="158" spans="1:10" ht="12.75">
      <c r="A158" s="184">
        <f t="shared" si="5"/>
        <v>139</v>
      </c>
      <c r="B158" s="194" t="s">
        <v>383</v>
      </c>
      <c r="C158" s="179" t="s">
        <v>29</v>
      </c>
      <c r="D158" s="179" t="s">
        <v>16</v>
      </c>
      <c r="E158" s="52" t="s">
        <v>443</v>
      </c>
      <c r="F158" s="129"/>
      <c r="G158" s="182">
        <v>190</v>
      </c>
      <c r="H158" s="182">
        <v>179</v>
      </c>
      <c r="I158" s="195">
        <v>172</v>
      </c>
      <c r="J158" s="222">
        <v>45000</v>
      </c>
    </row>
    <row r="159" spans="1:10" ht="12.75">
      <c r="A159" s="184">
        <f t="shared" si="5"/>
        <v>140</v>
      </c>
      <c r="B159" s="194" t="s">
        <v>384</v>
      </c>
      <c r="C159" s="179" t="s">
        <v>29</v>
      </c>
      <c r="D159" s="179" t="s">
        <v>16</v>
      </c>
      <c r="E159" s="52" t="s">
        <v>443</v>
      </c>
      <c r="F159" s="129"/>
      <c r="G159" s="182">
        <v>190</v>
      </c>
      <c r="H159" s="182">
        <v>179</v>
      </c>
      <c r="I159" s="195">
        <v>172</v>
      </c>
      <c r="J159" s="222">
        <v>45000</v>
      </c>
    </row>
    <row r="160" spans="1:10" ht="12.75">
      <c r="A160" s="184">
        <f t="shared" si="5"/>
        <v>141</v>
      </c>
      <c r="B160" s="194" t="s">
        <v>385</v>
      </c>
      <c r="C160" s="179" t="s">
        <v>29</v>
      </c>
      <c r="D160" s="179" t="s">
        <v>16</v>
      </c>
      <c r="E160" s="52" t="s">
        <v>443</v>
      </c>
      <c r="F160" s="129"/>
      <c r="G160" s="182">
        <v>170</v>
      </c>
      <c r="H160" s="182">
        <v>157</v>
      </c>
      <c r="I160" s="195">
        <v>149</v>
      </c>
      <c r="J160" s="222">
        <v>45000</v>
      </c>
    </row>
    <row r="161" spans="1:10" ht="12.75">
      <c r="A161" s="184">
        <f t="shared" si="5"/>
        <v>142</v>
      </c>
      <c r="B161" s="194" t="s">
        <v>386</v>
      </c>
      <c r="C161" s="179" t="s">
        <v>29</v>
      </c>
      <c r="D161" s="179" t="s">
        <v>16</v>
      </c>
      <c r="E161" s="52" t="s">
        <v>443</v>
      </c>
      <c r="F161" s="129"/>
      <c r="G161" s="182">
        <v>170</v>
      </c>
      <c r="H161" s="182">
        <v>157</v>
      </c>
      <c r="I161" s="195">
        <v>149</v>
      </c>
      <c r="J161" s="222">
        <v>45000</v>
      </c>
    </row>
    <row r="162" spans="1:10" ht="12.75">
      <c r="A162" s="62">
        <f t="shared" si="5"/>
        <v>143</v>
      </c>
      <c r="B162" s="92" t="s">
        <v>367</v>
      </c>
      <c r="C162" s="64" t="s">
        <v>29</v>
      </c>
      <c r="D162" s="64" t="s">
        <v>16</v>
      </c>
      <c r="E162" s="65" t="s">
        <v>443</v>
      </c>
      <c r="F162" s="91"/>
      <c r="G162" s="67">
        <v>190</v>
      </c>
      <c r="H162" s="67">
        <v>178</v>
      </c>
      <c r="I162" s="108">
        <v>170</v>
      </c>
      <c r="J162" s="222">
        <v>45000</v>
      </c>
    </row>
    <row r="163" spans="1:10" ht="12.75">
      <c r="A163" s="62">
        <f t="shared" si="5"/>
        <v>144</v>
      </c>
      <c r="B163" s="92" t="s">
        <v>368</v>
      </c>
      <c r="C163" s="64" t="s">
        <v>29</v>
      </c>
      <c r="D163" s="64" t="s">
        <v>16</v>
      </c>
      <c r="E163" s="65" t="s">
        <v>443</v>
      </c>
      <c r="F163" s="91"/>
      <c r="G163" s="67">
        <v>190</v>
      </c>
      <c r="H163" s="67">
        <v>178</v>
      </c>
      <c r="I163" s="108">
        <v>170</v>
      </c>
      <c r="J163" s="222">
        <v>45000</v>
      </c>
    </row>
    <row r="164" spans="1:10" ht="12.75">
      <c r="A164" s="62">
        <f t="shared" si="5"/>
        <v>145</v>
      </c>
      <c r="B164" s="93" t="s">
        <v>361</v>
      </c>
      <c r="C164" s="64" t="s">
        <v>29</v>
      </c>
      <c r="D164" s="64" t="s">
        <v>16</v>
      </c>
      <c r="E164" s="65" t="s">
        <v>443</v>
      </c>
      <c r="F164" s="91"/>
      <c r="G164" s="67">
        <v>50</v>
      </c>
      <c r="H164" s="67">
        <v>45</v>
      </c>
      <c r="I164" s="108">
        <v>40</v>
      </c>
      <c r="J164" s="222">
        <v>45000</v>
      </c>
    </row>
    <row r="165" spans="1:10" ht="12.75">
      <c r="A165" s="62">
        <f t="shared" si="5"/>
        <v>146</v>
      </c>
      <c r="B165" s="93" t="s">
        <v>362</v>
      </c>
      <c r="C165" s="64" t="s">
        <v>29</v>
      </c>
      <c r="D165" s="64" t="s">
        <v>16</v>
      </c>
      <c r="E165" s="65" t="s">
        <v>443</v>
      </c>
      <c r="F165" s="91"/>
      <c r="G165" s="67">
        <v>50</v>
      </c>
      <c r="H165" s="67">
        <v>45</v>
      </c>
      <c r="I165" s="108">
        <v>40</v>
      </c>
      <c r="J165" s="222">
        <v>45000</v>
      </c>
    </row>
    <row r="166" spans="1:10" ht="12.75">
      <c r="A166" s="62">
        <f t="shared" si="5"/>
        <v>147</v>
      </c>
      <c r="B166" s="93" t="s">
        <v>387</v>
      </c>
      <c r="C166" s="64" t="s">
        <v>29</v>
      </c>
      <c r="D166" s="64" t="s">
        <v>16</v>
      </c>
      <c r="E166" s="65" t="s">
        <v>443</v>
      </c>
      <c r="F166" s="91"/>
      <c r="G166" s="67">
        <v>55</v>
      </c>
      <c r="H166" s="67">
        <v>49</v>
      </c>
      <c r="I166" s="108">
        <v>43</v>
      </c>
      <c r="J166" s="222">
        <v>45000</v>
      </c>
    </row>
    <row r="167" spans="1:10" ht="12.75">
      <c r="A167" s="62">
        <f t="shared" si="5"/>
        <v>148</v>
      </c>
      <c r="B167" s="93" t="s">
        <v>388</v>
      </c>
      <c r="C167" s="64" t="s">
        <v>29</v>
      </c>
      <c r="D167" s="64" t="s">
        <v>16</v>
      </c>
      <c r="E167" s="65" t="s">
        <v>443</v>
      </c>
      <c r="F167" s="91"/>
      <c r="G167" s="67">
        <v>55</v>
      </c>
      <c r="H167" s="67">
        <v>49</v>
      </c>
      <c r="I167" s="108">
        <v>43</v>
      </c>
      <c r="J167" s="222">
        <v>45000</v>
      </c>
    </row>
    <row r="168" spans="1:10" ht="12.75">
      <c r="A168" s="62">
        <f t="shared" si="5"/>
        <v>149</v>
      </c>
      <c r="B168" s="94" t="s">
        <v>363</v>
      </c>
      <c r="C168" s="64" t="s">
        <v>29</v>
      </c>
      <c r="D168" s="64" t="s">
        <v>16</v>
      </c>
      <c r="E168" s="65" t="s">
        <v>443</v>
      </c>
      <c r="F168" s="91"/>
      <c r="G168" s="67">
        <v>95</v>
      </c>
      <c r="H168" s="67">
        <v>90</v>
      </c>
      <c r="I168" s="108">
        <v>85</v>
      </c>
      <c r="J168" s="222">
        <v>45000</v>
      </c>
    </row>
    <row r="169" spans="1:10" ht="12.75">
      <c r="A169" s="62">
        <f t="shared" si="5"/>
        <v>150</v>
      </c>
      <c r="B169" s="94" t="s">
        <v>364</v>
      </c>
      <c r="C169" s="64" t="s">
        <v>29</v>
      </c>
      <c r="D169" s="64" t="s">
        <v>16</v>
      </c>
      <c r="E169" s="65" t="s">
        <v>443</v>
      </c>
      <c r="F169" s="91"/>
      <c r="G169" s="67">
        <v>95</v>
      </c>
      <c r="H169" s="67">
        <v>90</v>
      </c>
      <c r="I169" s="108">
        <v>85</v>
      </c>
      <c r="J169" s="222">
        <v>45000</v>
      </c>
    </row>
    <row r="170" spans="1:10" ht="12.75">
      <c r="A170" s="62">
        <f t="shared" si="5"/>
        <v>151</v>
      </c>
      <c r="B170" s="94" t="s">
        <v>369</v>
      </c>
      <c r="C170" s="64" t="s">
        <v>29</v>
      </c>
      <c r="D170" s="64" t="s">
        <v>16</v>
      </c>
      <c r="E170" s="65" t="s">
        <v>443</v>
      </c>
      <c r="F170" s="91"/>
      <c r="G170" s="67">
        <v>155</v>
      </c>
      <c r="H170" s="67">
        <v>148</v>
      </c>
      <c r="I170" s="108">
        <v>139</v>
      </c>
      <c r="J170" s="222">
        <v>45000</v>
      </c>
    </row>
    <row r="171" spans="1:10" ht="12.75">
      <c r="A171" s="62">
        <f t="shared" si="5"/>
        <v>152</v>
      </c>
      <c r="B171" s="94" t="s">
        <v>365</v>
      </c>
      <c r="C171" s="64" t="s">
        <v>29</v>
      </c>
      <c r="D171" s="64" t="s">
        <v>16</v>
      </c>
      <c r="E171" s="65" t="s">
        <v>443</v>
      </c>
      <c r="F171" s="91"/>
      <c r="G171" s="67">
        <v>110</v>
      </c>
      <c r="H171" s="67">
        <v>97</v>
      </c>
      <c r="I171" s="108">
        <v>89</v>
      </c>
      <c r="J171" s="222">
        <v>45000</v>
      </c>
    </row>
    <row r="172" spans="1:10" ht="12.75">
      <c r="A172" s="62">
        <f t="shared" si="5"/>
        <v>153</v>
      </c>
      <c r="B172" s="94" t="s">
        <v>366</v>
      </c>
      <c r="C172" s="64" t="s">
        <v>29</v>
      </c>
      <c r="D172" s="64" t="s">
        <v>16</v>
      </c>
      <c r="E172" s="65" t="s">
        <v>443</v>
      </c>
      <c r="F172" s="91"/>
      <c r="G172" s="67">
        <v>110</v>
      </c>
      <c r="H172" s="67">
        <v>97</v>
      </c>
      <c r="I172" s="108">
        <v>89</v>
      </c>
      <c r="J172" s="222">
        <v>45000</v>
      </c>
    </row>
    <row r="173" spans="1:10" ht="12.75">
      <c r="A173" s="62">
        <f t="shared" si="5"/>
        <v>154</v>
      </c>
      <c r="B173" s="95" t="s">
        <v>30</v>
      </c>
      <c r="C173" s="64" t="s">
        <v>29</v>
      </c>
      <c r="D173" s="64" t="s">
        <v>16</v>
      </c>
      <c r="E173" s="65" t="s">
        <v>443</v>
      </c>
      <c r="F173" s="91"/>
      <c r="G173" s="67">
        <v>115</v>
      </c>
      <c r="H173" s="67">
        <v>95</v>
      </c>
      <c r="I173" s="108">
        <v>88</v>
      </c>
      <c r="J173" s="222">
        <v>45000</v>
      </c>
    </row>
    <row r="174" spans="1:10" ht="12.75">
      <c r="A174" s="62">
        <f t="shared" si="5"/>
        <v>155</v>
      </c>
      <c r="B174" s="95" t="s">
        <v>118</v>
      </c>
      <c r="C174" s="64" t="s">
        <v>29</v>
      </c>
      <c r="D174" s="64" t="s">
        <v>16</v>
      </c>
      <c r="E174" s="65" t="s">
        <v>443</v>
      </c>
      <c r="F174" s="91"/>
      <c r="G174" s="67">
        <v>120</v>
      </c>
      <c r="H174" s="67">
        <v>108</v>
      </c>
      <c r="I174" s="108">
        <v>97</v>
      </c>
      <c r="J174" s="222">
        <v>45000</v>
      </c>
    </row>
    <row r="175" spans="1:10" ht="12.75">
      <c r="A175" s="62">
        <f t="shared" si="5"/>
        <v>156</v>
      </c>
      <c r="B175" s="95" t="s">
        <v>31</v>
      </c>
      <c r="C175" s="64" t="s">
        <v>29</v>
      </c>
      <c r="D175" s="64" t="s">
        <v>16</v>
      </c>
      <c r="E175" s="65" t="s">
        <v>443</v>
      </c>
      <c r="F175" s="91"/>
      <c r="G175" s="67">
        <v>135</v>
      </c>
      <c r="H175" s="67">
        <v>120</v>
      </c>
      <c r="I175" s="108">
        <v>108</v>
      </c>
      <c r="J175" s="222">
        <v>45000</v>
      </c>
    </row>
    <row r="176" spans="1:10" ht="12.75">
      <c r="A176" s="62">
        <f t="shared" si="5"/>
        <v>157</v>
      </c>
      <c r="B176" s="95" t="s">
        <v>32</v>
      </c>
      <c r="C176" s="64" t="s">
        <v>29</v>
      </c>
      <c r="D176" s="64" t="s">
        <v>16</v>
      </c>
      <c r="E176" s="65" t="s">
        <v>443</v>
      </c>
      <c r="F176" s="91"/>
      <c r="G176" s="67">
        <v>155</v>
      </c>
      <c r="H176" s="67">
        <v>145</v>
      </c>
      <c r="I176" s="108">
        <v>135</v>
      </c>
      <c r="J176" s="222">
        <v>45000</v>
      </c>
    </row>
    <row r="177" spans="1:10" ht="12.75">
      <c r="A177" s="62">
        <f t="shared" si="5"/>
        <v>158</v>
      </c>
      <c r="B177" s="95" t="s">
        <v>33</v>
      </c>
      <c r="C177" s="64" t="s">
        <v>29</v>
      </c>
      <c r="D177" s="64" t="s">
        <v>16</v>
      </c>
      <c r="E177" s="65" t="s">
        <v>443</v>
      </c>
      <c r="F177" s="91"/>
      <c r="G177" s="67">
        <v>110</v>
      </c>
      <c r="H177" s="67">
        <v>98</v>
      </c>
      <c r="I177" s="108">
        <v>89</v>
      </c>
      <c r="J177" s="222">
        <v>45000</v>
      </c>
    </row>
    <row r="178" spans="1:10" ht="12.75">
      <c r="A178" s="62">
        <f t="shared" si="5"/>
        <v>159</v>
      </c>
      <c r="B178" s="95" t="s">
        <v>44</v>
      </c>
      <c r="C178" s="64" t="s">
        <v>29</v>
      </c>
      <c r="D178" s="64" t="s">
        <v>16</v>
      </c>
      <c r="E178" s="65" t="s">
        <v>443</v>
      </c>
      <c r="F178" s="91"/>
      <c r="G178" s="67">
        <v>120</v>
      </c>
      <c r="H178" s="67">
        <v>108</v>
      </c>
      <c r="I178" s="108">
        <v>99</v>
      </c>
      <c r="J178" s="222">
        <v>45000</v>
      </c>
    </row>
    <row r="179" spans="1:10" ht="12.75">
      <c r="A179" s="62">
        <f t="shared" si="5"/>
        <v>160</v>
      </c>
      <c r="B179" s="95" t="s">
        <v>45</v>
      </c>
      <c r="C179" s="64" t="s">
        <v>29</v>
      </c>
      <c r="D179" s="64" t="s">
        <v>16</v>
      </c>
      <c r="E179" s="65" t="s">
        <v>443</v>
      </c>
      <c r="F179" s="91"/>
      <c r="G179" s="67">
        <v>155</v>
      </c>
      <c r="H179" s="67">
        <v>141</v>
      </c>
      <c r="I179" s="108">
        <v>128</v>
      </c>
      <c r="J179" s="222">
        <v>45000</v>
      </c>
    </row>
    <row r="180" spans="1:10" ht="12.75">
      <c r="A180" s="62">
        <f t="shared" si="5"/>
        <v>161</v>
      </c>
      <c r="B180" s="95" t="s">
        <v>389</v>
      </c>
      <c r="C180" s="64" t="s">
        <v>29</v>
      </c>
      <c r="D180" s="64" t="s">
        <v>16</v>
      </c>
      <c r="E180" s="65" t="s">
        <v>443</v>
      </c>
      <c r="F180" s="91"/>
      <c r="G180" s="67">
        <v>175</v>
      </c>
      <c r="H180" s="67">
        <v>160</v>
      </c>
      <c r="I180" s="108">
        <v>145</v>
      </c>
      <c r="J180" s="222">
        <v>45000</v>
      </c>
    </row>
    <row r="181" spans="1:10" ht="12.75">
      <c r="A181" s="62">
        <f t="shared" si="5"/>
        <v>162</v>
      </c>
      <c r="B181" s="95" t="s">
        <v>390</v>
      </c>
      <c r="C181" s="64" t="s">
        <v>29</v>
      </c>
      <c r="D181" s="64" t="s">
        <v>16</v>
      </c>
      <c r="E181" s="65" t="s">
        <v>443</v>
      </c>
      <c r="F181" s="91"/>
      <c r="G181" s="67">
        <v>140</v>
      </c>
      <c r="H181" s="67">
        <v>125</v>
      </c>
      <c r="I181" s="108">
        <v>114</v>
      </c>
      <c r="J181" s="222">
        <v>45000</v>
      </c>
    </row>
    <row r="182" spans="1:10" ht="12.75">
      <c r="A182" s="62">
        <f t="shared" si="5"/>
        <v>163</v>
      </c>
      <c r="B182" s="95" t="s">
        <v>47</v>
      </c>
      <c r="C182" s="64" t="s">
        <v>29</v>
      </c>
      <c r="D182" s="64" t="s">
        <v>16</v>
      </c>
      <c r="E182" s="65" t="s">
        <v>443</v>
      </c>
      <c r="F182" s="91"/>
      <c r="G182" s="67">
        <v>285</v>
      </c>
      <c r="H182" s="67">
        <v>265</v>
      </c>
      <c r="I182" s="108">
        <v>244</v>
      </c>
      <c r="J182" s="222">
        <v>45000</v>
      </c>
    </row>
    <row r="183" spans="1:10" ht="12.75">
      <c r="A183" s="62">
        <f t="shared" si="5"/>
        <v>164</v>
      </c>
      <c r="B183" s="95" t="s">
        <v>392</v>
      </c>
      <c r="C183" s="64" t="s">
        <v>29</v>
      </c>
      <c r="D183" s="64" t="s">
        <v>16</v>
      </c>
      <c r="E183" s="65" t="s">
        <v>443</v>
      </c>
      <c r="F183" s="91"/>
      <c r="G183" s="67">
        <v>480</v>
      </c>
      <c r="H183" s="67">
        <v>455</v>
      </c>
      <c r="I183" s="108">
        <v>421</v>
      </c>
      <c r="J183" s="222">
        <v>45000</v>
      </c>
    </row>
    <row r="184" spans="1:10" ht="12.75">
      <c r="A184" s="62">
        <f t="shared" si="5"/>
        <v>165</v>
      </c>
      <c r="B184" s="95" t="s">
        <v>46</v>
      </c>
      <c r="C184" s="64" t="s">
        <v>29</v>
      </c>
      <c r="D184" s="64" t="s">
        <v>16</v>
      </c>
      <c r="E184" s="65" t="s">
        <v>443</v>
      </c>
      <c r="F184" s="91"/>
      <c r="G184" s="67">
        <v>220</v>
      </c>
      <c r="H184" s="67">
        <v>199</v>
      </c>
      <c r="I184" s="108">
        <v>188</v>
      </c>
      <c r="J184" s="222">
        <v>45000</v>
      </c>
    </row>
    <row r="185" spans="1:10" ht="12.75">
      <c r="A185" s="62">
        <f t="shared" si="5"/>
        <v>166</v>
      </c>
      <c r="B185" s="95" t="s">
        <v>393</v>
      </c>
      <c r="C185" s="64" t="s">
        <v>29</v>
      </c>
      <c r="D185" s="64" t="s">
        <v>16</v>
      </c>
      <c r="E185" s="65" t="s">
        <v>443</v>
      </c>
      <c r="F185" s="91"/>
      <c r="G185" s="67">
        <v>175</v>
      </c>
      <c r="H185" s="67">
        <v>161</v>
      </c>
      <c r="I185" s="108">
        <v>149</v>
      </c>
      <c r="J185" s="222">
        <v>45000</v>
      </c>
    </row>
    <row r="186" spans="1:10" ht="12.75">
      <c r="A186" s="62">
        <f t="shared" si="5"/>
        <v>167</v>
      </c>
      <c r="B186" s="95" t="s">
        <v>394</v>
      </c>
      <c r="C186" s="64" t="s">
        <v>29</v>
      </c>
      <c r="D186" s="64" t="s">
        <v>16</v>
      </c>
      <c r="E186" s="65" t="s">
        <v>443</v>
      </c>
      <c r="F186" s="91"/>
      <c r="G186" s="67">
        <v>250</v>
      </c>
      <c r="H186" s="67">
        <v>233</v>
      </c>
      <c r="I186" s="108">
        <v>219</v>
      </c>
      <c r="J186" s="222">
        <v>45000</v>
      </c>
    </row>
    <row r="187" spans="1:10" ht="12.75">
      <c r="A187" s="62">
        <f t="shared" si="5"/>
        <v>168</v>
      </c>
      <c r="B187" s="95" t="s">
        <v>395</v>
      </c>
      <c r="C187" s="64" t="s">
        <v>29</v>
      </c>
      <c r="D187" s="64" t="s">
        <v>16</v>
      </c>
      <c r="E187" s="65" t="s">
        <v>443</v>
      </c>
      <c r="F187" s="91"/>
      <c r="G187" s="67">
        <v>185</v>
      </c>
      <c r="H187" s="67">
        <v>165</v>
      </c>
      <c r="I187" s="108">
        <v>149</v>
      </c>
      <c r="J187" s="222">
        <v>45000</v>
      </c>
    </row>
    <row r="188" spans="1:10" ht="12.75">
      <c r="A188" s="62">
        <f t="shared" si="5"/>
        <v>169</v>
      </c>
      <c r="B188" s="95" t="s">
        <v>396</v>
      </c>
      <c r="C188" s="64" t="s">
        <v>29</v>
      </c>
      <c r="D188" s="64" t="s">
        <v>16</v>
      </c>
      <c r="E188" s="65" t="s">
        <v>443</v>
      </c>
      <c r="F188" s="91"/>
      <c r="G188" s="67">
        <v>435</v>
      </c>
      <c r="H188" s="67">
        <v>396</v>
      </c>
      <c r="I188" s="108">
        <v>378</v>
      </c>
      <c r="J188" s="222">
        <v>45000</v>
      </c>
    </row>
    <row r="189" spans="1:10" ht="12.75">
      <c r="A189" s="62">
        <f t="shared" si="5"/>
        <v>170</v>
      </c>
      <c r="B189" s="95" t="s">
        <v>397</v>
      </c>
      <c r="C189" s="64" t="s">
        <v>29</v>
      </c>
      <c r="D189" s="64" t="s">
        <v>16</v>
      </c>
      <c r="E189" s="65" t="s">
        <v>443</v>
      </c>
      <c r="F189" s="91"/>
      <c r="G189" s="67">
        <v>690</v>
      </c>
      <c r="H189" s="67">
        <v>644</v>
      </c>
      <c r="I189" s="108">
        <v>595</v>
      </c>
      <c r="J189" s="222">
        <v>45000</v>
      </c>
    </row>
    <row r="190" spans="1:10" ht="12.75">
      <c r="A190" s="56">
        <f t="shared" si="5"/>
        <v>171</v>
      </c>
      <c r="B190" s="90" t="s">
        <v>398</v>
      </c>
      <c r="C190" s="57" t="s">
        <v>29</v>
      </c>
      <c r="D190" s="57" t="s">
        <v>178</v>
      </c>
      <c r="E190" s="5" t="s">
        <v>443</v>
      </c>
      <c r="F190" s="89"/>
      <c r="G190" s="26">
        <v>290</v>
      </c>
      <c r="H190" s="26">
        <v>275</v>
      </c>
      <c r="I190" s="109">
        <v>265</v>
      </c>
      <c r="J190" s="222">
        <v>45000</v>
      </c>
    </row>
    <row r="191" spans="1:10" ht="12.75">
      <c r="A191" s="56">
        <f t="shared" si="5"/>
        <v>172</v>
      </c>
      <c r="B191" s="90" t="s">
        <v>399</v>
      </c>
      <c r="C191" s="57" t="s">
        <v>29</v>
      </c>
      <c r="D191" s="57" t="s">
        <v>178</v>
      </c>
      <c r="E191" s="5" t="s">
        <v>443</v>
      </c>
      <c r="F191" s="89"/>
      <c r="G191" s="26">
        <v>290</v>
      </c>
      <c r="H191" s="26">
        <v>275</v>
      </c>
      <c r="I191" s="109">
        <v>265</v>
      </c>
      <c r="J191" s="222">
        <v>45000</v>
      </c>
    </row>
    <row r="192" spans="1:10" ht="12.75">
      <c r="A192" s="56">
        <f t="shared" si="5"/>
        <v>173</v>
      </c>
      <c r="B192" s="90" t="s">
        <v>400</v>
      </c>
      <c r="C192" s="57" t="s">
        <v>29</v>
      </c>
      <c r="D192" s="57" t="s">
        <v>178</v>
      </c>
      <c r="E192" s="5" t="s">
        <v>443</v>
      </c>
      <c r="F192" s="89"/>
      <c r="G192" s="26">
        <v>395</v>
      </c>
      <c r="H192" s="26">
        <v>382</v>
      </c>
      <c r="I192" s="109">
        <v>377</v>
      </c>
      <c r="J192" s="222">
        <v>45000</v>
      </c>
    </row>
    <row r="193" spans="1:10" ht="13.5" thickBot="1">
      <c r="A193" s="162">
        <f t="shared" si="5"/>
        <v>174</v>
      </c>
      <c r="B193" s="96" t="s">
        <v>401</v>
      </c>
      <c r="C193" s="97" t="s">
        <v>29</v>
      </c>
      <c r="D193" s="97" t="s">
        <v>178</v>
      </c>
      <c r="E193" s="18" t="s">
        <v>443</v>
      </c>
      <c r="F193" s="98"/>
      <c r="G193" s="28">
        <v>395</v>
      </c>
      <c r="H193" s="28">
        <v>382</v>
      </c>
      <c r="I193" s="110">
        <v>377</v>
      </c>
      <c r="J193" s="222">
        <v>45000</v>
      </c>
    </row>
    <row r="194" spans="1:9" ht="15.75" customHeight="1" thickBot="1">
      <c r="A194" s="254" t="s">
        <v>139</v>
      </c>
      <c r="B194" s="255"/>
      <c r="C194" s="255"/>
      <c r="D194" s="255"/>
      <c r="E194" s="255"/>
      <c r="F194" s="255"/>
      <c r="G194" s="255"/>
      <c r="H194" s="255"/>
      <c r="I194" s="256"/>
    </row>
    <row r="195" spans="1:10" ht="12.75">
      <c r="A195" s="191">
        <f>A193+1</f>
        <v>175</v>
      </c>
      <c r="B195" s="203" t="s">
        <v>140</v>
      </c>
      <c r="C195" s="186" t="s">
        <v>442</v>
      </c>
      <c r="D195" s="186" t="s">
        <v>16</v>
      </c>
      <c r="E195" s="146" t="s">
        <v>443</v>
      </c>
      <c r="F195" s="204"/>
      <c r="G195" s="189">
        <v>1695</v>
      </c>
      <c r="H195" s="189">
        <v>1620</v>
      </c>
      <c r="I195" s="205">
        <v>1555</v>
      </c>
      <c r="J195" s="222">
        <v>45000</v>
      </c>
    </row>
    <row r="196" spans="1:10" ht="12.75">
      <c r="A196" s="184">
        <f>A195+1</f>
        <v>176</v>
      </c>
      <c r="B196" s="196" t="s">
        <v>141</v>
      </c>
      <c r="C196" s="179" t="s">
        <v>442</v>
      </c>
      <c r="D196" s="179" t="s">
        <v>16</v>
      </c>
      <c r="E196" s="52" t="s">
        <v>443</v>
      </c>
      <c r="F196" s="129"/>
      <c r="G196" s="182">
        <v>1695</v>
      </c>
      <c r="H196" s="182">
        <v>1620</v>
      </c>
      <c r="I196" s="206">
        <v>1555</v>
      </c>
      <c r="J196" s="222">
        <v>45000</v>
      </c>
    </row>
    <row r="197" spans="1:10" ht="22.5">
      <c r="A197" s="184">
        <f>A196+1</f>
        <v>177</v>
      </c>
      <c r="B197" s="196" t="s">
        <v>142</v>
      </c>
      <c r="C197" s="179" t="s">
        <v>442</v>
      </c>
      <c r="D197" s="179" t="s">
        <v>16</v>
      </c>
      <c r="E197" s="52" t="s">
        <v>443</v>
      </c>
      <c r="F197" s="129"/>
      <c r="G197" s="182">
        <v>1295</v>
      </c>
      <c r="H197" s="182">
        <v>1250</v>
      </c>
      <c r="I197" s="206">
        <v>1190</v>
      </c>
      <c r="J197" s="222">
        <v>45000</v>
      </c>
    </row>
    <row r="198" spans="1:10" ht="22.5">
      <c r="A198" s="184">
        <f aca="true" t="shared" si="6" ref="A198:A226">A197+1</f>
        <v>178</v>
      </c>
      <c r="B198" s="196" t="s">
        <v>142</v>
      </c>
      <c r="C198" s="179" t="s">
        <v>442</v>
      </c>
      <c r="D198" s="179" t="s">
        <v>16</v>
      </c>
      <c r="E198" s="52" t="s">
        <v>443</v>
      </c>
      <c r="F198" s="129"/>
      <c r="G198" s="182">
        <v>1295</v>
      </c>
      <c r="H198" s="182">
        <v>1250</v>
      </c>
      <c r="I198" s="206">
        <v>1190</v>
      </c>
      <c r="J198" s="222">
        <v>45000</v>
      </c>
    </row>
    <row r="199" spans="1:10" ht="12.75">
      <c r="A199" s="184">
        <f t="shared" si="6"/>
        <v>179</v>
      </c>
      <c r="B199" s="196" t="s">
        <v>143</v>
      </c>
      <c r="C199" s="179" t="s">
        <v>442</v>
      </c>
      <c r="D199" s="179" t="s">
        <v>16</v>
      </c>
      <c r="E199" s="52" t="s">
        <v>443</v>
      </c>
      <c r="F199" s="129"/>
      <c r="G199" s="182">
        <v>2255</v>
      </c>
      <c r="H199" s="182">
        <v>2150</v>
      </c>
      <c r="I199" s="206">
        <v>2095</v>
      </c>
      <c r="J199" s="222">
        <v>45000</v>
      </c>
    </row>
    <row r="200" spans="1:10" ht="12.75">
      <c r="A200" s="184">
        <f t="shared" si="6"/>
        <v>180</v>
      </c>
      <c r="B200" s="196" t="s">
        <v>153</v>
      </c>
      <c r="C200" s="179" t="s">
        <v>442</v>
      </c>
      <c r="D200" s="179" t="s">
        <v>16</v>
      </c>
      <c r="E200" s="52" t="s">
        <v>443</v>
      </c>
      <c r="F200" s="129"/>
      <c r="G200" s="182">
        <v>2255</v>
      </c>
      <c r="H200" s="182">
        <v>2150</v>
      </c>
      <c r="I200" s="206">
        <v>2095</v>
      </c>
      <c r="J200" s="222">
        <v>45000</v>
      </c>
    </row>
    <row r="201" spans="1:10" ht="22.5" customHeight="1">
      <c r="A201" s="184">
        <f t="shared" si="6"/>
        <v>181</v>
      </c>
      <c r="B201" s="196" t="s">
        <v>154</v>
      </c>
      <c r="C201" s="179" t="s">
        <v>442</v>
      </c>
      <c r="D201" s="179" t="s">
        <v>16</v>
      </c>
      <c r="E201" s="52" t="s">
        <v>443</v>
      </c>
      <c r="F201" s="129"/>
      <c r="G201" s="182">
        <v>1820</v>
      </c>
      <c r="H201" s="182">
        <v>1775</v>
      </c>
      <c r="I201" s="206">
        <v>1710</v>
      </c>
      <c r="J201" s="222">
        <v>45000</v>
      </c>
    </row>
    <row r="202" spans="1:10" ht="22.5" customHeight="1">
      <c r="A202" s="184">
        <f t="shared" si="6"/>
        <v>182</v>
      </c>
      <c r="B202" s="196" t="s">
        <v>155</v>
      </c>
      <c r="C202" s="179" t="s">
        <v>442</v>
      </c>
      <c r="D202" s="179" t="s">
        <v>16</v>
      </c>
      <c r="E202" s="52" t="s">
        <v>443</v>
      </c>
      <c r="F202" s="129"/>
      <c r="G202" s="182">
        <v>1820</v>
      </c>
      <c r="H202" s="182">
        <v>1775</v>
      </c>
      <c r="I202" s="206">
        <v>1710</v>
      </c>
      <c r="J202" s="222">
        <v>45000</v>
      </c>
    </row>
    <row r="203" spans="1:10" ht="12.75">
      <c r="A203" s="56">
        <f t="shared" si="6"/>
        <v>183</v>
      </c>
      <c r="B203" s="90" t="s">
        <v>156</v>
      </c>
      <c r="C203" s="57" t="s">
        <v>442</v>
      </c>
      <c r="D203" s="57" t="s">
        <v>16</v>
      </c>
      <c r="E203" s="5" t="s">
        <v>443</v>
      </c>
      <c r="F203" s="89"/>
      <c r="G203" s="26">
        <v>1410</v>
      </c>
      <c r="H203" s="26">
        <v>1360</v>
      </c>
      <c r="I203" s="19">
        <v>1295</v>
      </c>
      <c r="J203" s="222">
        <v>45000</v>
      </c>
    </row>
    <row r="204" spans="1:10" ht="12.75">
      <c r="A204" s="56">
        <f t="shared" si="6"/>
        <v>184</v>
      </c>
      <c r="B204" s="90" t="s">
        <v>157</v>
      </c>
      <c r="C204" s="57" t="s">
        <v>442</v>
      </c>
      <c r="D204" s="57" t="s">
        <v>16</v>
      </c>
      <c r="E204" s="5" t="s">
        <v>443</v>
      </c>
      <c r="F204" s="89"/>
      <c r="G204" s="26">
        <v>1410</v>
      </c>
      <c r="H204" s="26">
        <v>1360</v>
      </c>
      <c r="I204" s="19">
        <v>1295</v>
      </c>
      <c r="J204" s="222">
        <v>45000</v>
      </c>
    </row>
    <row r="205" spans="1:10" ht="12.75">
      <c r="A205" s="56">
        <f t="shared" si="6"/>
        <v>185</v>
      </c>
      <c r="B205" s="90" t="s">
        <v>402</v>
      </c>
      <c r="C205" s="57" t="s">
        <v>442</v>
      </c>
      <c r="D205" s="57" t="s">
        <v>16</v>
      </c>
      <c r="E205" s="5" t="s">
        <v>443</v>
      </c>
      <c r="F205" s="89"/>
      <c r="G205" s="26">
        <v>1275</v>
      </c>
      <c r="H205" s="26">
        <v>1230</v>
      </c>
      <c r="I205" s="19">
        <v>1180</v>
      </c>
      <c r="J205" s="222">
        <v>45000</v>
      </c>
    </row>
    <row r="206" spans="1:10" ht="12.75">
      <c r="A206" s="56">
        <f t="shared" si="6"/>
        <v>186</v>
      </c>
      <c r="B206" s="90" t="s">
        <v>403</v>
      </c>
      <c r="C206" s="57" t="s">
        <v>442</v>
      </c>
      <c r="D206" s="57" t="s">
        <v>16</v>
      </c>
      <c r="E206" s="5" t="s">
        <v>443</v>
      </c>
      <c r="F206" s="89"/>
      <c r="G206" s="26">
        <v>1275</v>
      </c>
      <c r="H206" s="26">
        <v>1230</v>
      </c>
      <c r="I206" s="19">
        <v>1180</v>
      </c>
      <c r="J206" s="222">
        <v>45000</v>
      </c>
    </row>
    <row r="207" spans="1:10" ht="12.75">
      <c r="A207" s="56">
        <f t="shared" si="6"/>
        <v>187</v>
      </c>
      <c r="B207" s="90" t="s">
        <v>158</v>
      </c>
      <c r="C207" s="57" t="s">
        <v>442</v>
      </c>
      <c r="D207" s="57" t="s">
        <v>16</v>
      </c>
      <c r="E207" s="5" t="s">
        <v>443</v>
      </c>
      <c r="F207" s="89"/>
      <c r="G207" s="26">
        <v>1870</v>
      </c>
      <c r="H207" s="26">
        <v>1790</v>
      </c>
      <c r="I207" s="19">
        <v>1720</v>
      </c>
      <c r="J207" s="222">
        <v>45000</v>
      </c>
    </row>
    <row r="208" spans="1:10" ht="12.75">
      <c r="A208" s="56">
        <f t="shared" si="6"/>
        <v>188</v>
      </c>
      <c r="B208" s="90" t="s">
        <v>169</v>
      </c>
      <c r="C208" s="57" t="s">
        <v>442</v>
      </c>
      <c r="D208" s="57" t="s">
        <v>16</v>
      </c>
      <c r="E208" s="5" t="s">
        <v>443</v>
      </c>
      <c r="F208" s="89"/>
      <c r="G208" s="26">
        <v>1870</v>
      </c>
      <c r="H208" s="26">
        <v>1790</v>
      </c>
      <c r="I208" s="19">
        <v>1720</v>
      </c>
      <c r="J208" s="222">
        <v>45000</v>
      </c>
    </row>
    <row r="209" spans="1:10" ht="12.75">
      <c r="A209" s="56">
        <f t="shared" si="6"/>
        <v>189</v>
      </c>
      <c r="B209" s="90" t="s">
        <v>404</v>
      </c>
      <c r="C209" s="57" t="s">
        <v>442</v>
      </c>
      <c r="D209" s="57" t="s">
        <v>16</v>
      </c>
      <c r="E209" s="5" t="s">
        <v>443</v>
      </c>
      <c r="F209" s="89"/>
      <c r="G209" s="26">
        <v>1640</v>
      </c>
      <c r="H209" s="26">
        <v>1590</v>
      </c>
      <c r="I209" s="19">
        <v>1550</v>
      </c>
      <c r="J209" s="222">
        <v>45000</v>
      </c>
    </row>
    <row r="210" spans="1:10" ht="12.75">
      <c r="A210" s="56">
        <f t="shared" si="6"/>
        <v>190</v>
      </c>
      <c r="B210" s="90" t="s">
        <v>405</v>
      </c>
      <c r="C210" s="57" t="s">
        <v>442</v>
      </c>
      <c r="D210" s="57" t="s">
        <v>16</v>
      </c>
      <c r="E210" s="5" t="s">
        <v>443</v>
      </c>
      <c r="F210" s="89"/>
      <c r="G210" s="26">
        <v>1640</v>
      </c>
      <c r="H210" s="26">
        <v>1590</v>
      </c>
      <c r="I210" s="19">
        <v>1550</v>
      </c>
      <c r="J210" s="222">
        <v>45000</v>
      </c>
    </row>
    <row r="211" spans="1:10" ht="22.5">
      <c r="A211" s="197">
        <f t="shared" si="6"/>
        <v>191</v>
      </c>
      <c r="B211" s="198" t="s">
        <v>170</v>
      </c>
      <c r="C211" s="199" t="s">
        <v>442</v>
      </c>
      <c r="D211" s="199" t="s">
        <v>16</v>
      </c>
      <c r="E211" s="103" t="s">
        <v>443</v>
      </c>
      <c r="F211" s="200"/>
      <c r="G211" s="201">
        <v>1705</v>
      </c>
      <c r="H211" s="201">
        <v>1665</v>
      </c>
      <c r="I211" s="202">
        <v>1595</v>
      </c>
      <c r="J211" s="222">
        <v>45000</v>
      </c>
    </row>
    <row r="212" spans="1:10" ht="22.5">
      <c r="A212" s="197">
        <f t="shared" si="6"/>
        <v>192</v>
      </c>
      <c r="B212" s="198" t="s">
        <v>171</v>
      </c>
      <c r="C212" s="199" t="s">
        <v>442</v>
      </c>
      <c r="D212" s="199" t="s">
        <v>16</v>
      </c>
      <c r="E212" s="103" t="s">
        <v>443</v>
      </c>
      <c r="F212" s="200"/>
      <c r="G212" s="201">
        <v>1705</v>
      </c>
      <c r="H212" s="201">
        <v>1665</v>
      </c>
      <c r="I212" s="202">
        <v>1595</v>
      </c>
      <c r="J212" s="222">
        <v>45000</v>
      </c>
    </row>
    <row r="213" spans="1:10" ht="22.5">
      <c r="A213" s="197">
        <f t="shared" si="6"/>
        <v>193</v>
      </c>
      <c r="B213" s="198" t="s">
        <v>172</v>
      </c>
      <c r="C213" s="199" t="s">
        <v>442</v>
      </c>
      <c r="D213" s="199" t="s">
        <v>16</v>
      </c>
      <c r="E213" s="103" t="s">
        <v>443</v>
      </c>
      <c r="F213" s="200"/>
      <c r="G213" s="201">
        <v>1350</v>
      </c>
      <c r="H213" s="201">
        <v>1295</v>
      </c>
      <c r="I213" s="202">
        <v>1240</v>
      </c>
      <c r="J213" s="222">
        <v>45000</v>
      </c>
    </row>
    <row r="214" spans="1:10" ht="22.5">
      <c r="A214" s="197">
        <f t="shared" si="6"/>
        <v>194</v>
      </c>
      <c r="B214" s="198" t="s">
        <v>173</v>
      </c>
      <c r="C214" s="199" t="s">
        <v>442</v>
      </c>
      <c r="D214" s="199" t="s">
        <v>16</v>
      </c>
      <c r="E214" s="103" t="s">
        <v>443</v>
      </c>
      <c r="F214" s="200"/>
      <c r="G214" s="201">
        <v>1350</v>
      </c>
      <c r="H214" s="201">
        <v>1295</v>
      </c>
      <c r="I214" s="202">
        <v>1240</v>
      </c>
      <c r="J214" s="222">
        <v>45000</v>
      </c>
    </row>
    <row r="215" spans="1:10" ht="22.5">
      <c r="A215" s="197">
        <f>A214+1</f>
        <v>195</v>
      </c>
      <c r="B215" s="198" t="s">
        <v>406</v>
      </c>
      <c r="C215" s="199" t="s">
        <v>442</v>
      </c>
      <c r="D215" s="199" t="s">
        <v>16</v>
      </c>
      <c r="E215" s="103" t="s">
        <v>443</v>
      </c>
      <c r="F215" s="200"/>
      <c r="G215" s="201">
        <v>1905</v>
      </c>
      <c r="H215" s="201">
        <v>1860</v>
      </c>
      <c r="I215" s="202">
        <v>1750</v>
      </c>
      <c r="J215" s="222">
        <v>45000</v>
      </c>
    </row>
    <row r="216" spans="1:10" ht="22.5">
      <c r="A216" s="197">
        <f t="shared" si="6"/>
        <v>196</v>
      </c>
      <c r="B216" s="198" t="s">
        <v>407</v>
      </c>
      <c r="C216" s="199" t="s">
        <v>442</v>
      </c>
      <c r="D216" s="199" t="s">
        <v>16</v>
      </c>
      <c r="E216" s="103" t="s">
        <v>443</v>
      </c>
      <c r="F216" s="200"/>
      <c r="G216" s="201">
        <v>1905</v>
      </c>
      <c r="H216" s="201">
        <v>1860</v>
      </c>
      <c r="I216" s="202">
        <v>1750</v>
      </c>
      <c r="J216" s="222">
        <v>45000</v>
      </c>
    </row>
    <row r="217" spans="1:10" ht="22.5">
      <c r="A217" s="197">
        <f t="shared" si="6"/>
        <v>197</v>
      </c>
      <c r="B217" s="198" t="s">
        <v>408</v>
      </c>
      <c r="C217" s="199" t="s">
        <v>442</v>
      </c>
      <c r="D217" s="199" t="s">
        <v>16</v>
      </c>
      <c r="E217" s="103" t="s">
        <v>443</v>
      </c>
      <c r="F217" s="200"/>
      <c r="G217" s="201">
        <v>1550</v>
      </c>
      <c r="H217" s="201">
        <v>1490</v>
      </c>
      <c r="I217" s="202">
        <v>1425</v>
      </c>
      <c r="J217" s="222">
        <v>45000</v>
      </c>
    </row>
    <row r="218" spans="1:10" ht="22.5">
      <c r="A218" s="197">
        <f t="shared" si="6"/>
        <v>198</v>
      </c>
      <c r="B218" s="198" t="s">
        <v>409</v>
      </c>
      <c r="C218" s="199" t="s">
        <v>442</v>
      </c>
      <c r="D218" s="199" t="s">
        <v>16</v>
      </c>
      <c r="E218" s="103" t="s">
        <v>443</v>
      </c>
      <c r="F218" s="200"/>
      <c r="G218" s="201">
        <v>1550</v>
      </c>
      <c r="H218" s="201">
        <v>1490</v>
      </c>
      <c r="I218" s="202">
        <v>1425</v>
      </c>
      <c r="J218" s="222">
        <v>45000</v>
      </c>
    </row>
    <row r="219" spans="1:10" ht="22.5">
      <c r="A219" s="197">
        <f t="shared" si="6"/>
        <v>199</v>
      </c>
      <c r="B219" s="198" t="s">
        <v>410</v>
      </c>
      <c r="C219" s="199" t="s">
        <v>442</v>
      </c>
      <c r="D219" s="199" t="s">
        <v>16</v>
      </c>
      <c r="E219" s="103" t="s">
        <v>443</v>
      </c>
      <c r="F219" s="200"/>
      <c r="G219" s="201">
        <v>2995</v>
      </c>
      <c r="H219" s="201">
        <v>2900</v>
      </c>
      <c r="I219" s="202">
        <v>2825</v>
      </c>
      <c r="J219" s="222">
        <v>45000</v>
      </c>
    </row>
    <row r="220" spans="1:10" ht="22.5">
      <c r="A220" s="197">
        <f t="shared" si="6"/>
        <v>200</v>
      </c>
      <c r="B220" s="198" t="s">
        <v>411</v>
      </c>
      <c r="C220" s="199" t="s">
        <v>442</v>
      </c>
      <c r="D220" s="199" t="s">
        <v>16</v>
      </c>
      <c r="E220" s="103" t="s">
        <v>443</v>
      </c>
      <c r="F220" s="200"/>
      <c r="G220" s="201">
        <v>2995</v>
      </c>
      <c r="H220" s="201">
        <v>2900</v>
      </c>
      <c r="I220" s="202">
        <v>2825</v>
      </c>
      <c r="J220" s="222">
        <v>45000</v>
      </c>
    </row>
    <row r="221" spans="1:10" ht="22.5">
      <c r="A221" s="197">
        <f t="shared" si="6"/>
        <v>201</v>
      </c>
      <c r="B221" s="198" t="s">
        <v>412</v>
      </c>
      <c r="C221" s="199" t="s">
        <v>442</v>
      </c>
      <c r="D221" s="199" t="s">
        <v>16</v>
      </c>
      <c r="E221" s="103" t="s">
        <v>443</v>
      </c>
      <c r="F221" s="200"/>
      <c r="G221" s="201">
        <v>4960</v>
      </c>
      <c r="H221" s="201">
        <v>4800</v>
      </c>
      <c r="I221" s="202">
        <v>4665</v>
      </c>
      <c r="J221" s="222">
        <v>45000</v>
      </c>
    </row>
    <row r="222" spans="1:10" ht="22.5">
      <c r="A222" s="197">
        <f t="shared" si="6"/>
        <v>202</v>
      </c>
      <c r="B222" s="198" t="s">
        <v>413</v>
      </c>
      <c r="C222" s="199" t="s">
        <v>442</v>
      </c>
      <c r="D222" s="199" t="s">
        <v>16</v>
      </c>
      <c r="E222" s="103" t="s">
        <v>443</v>
      </c>
      <c r="F222" s="200"/>
      <c r="G222" s="201">
        <v>4960</v>
      </c>
      <c r="H222" s="201">
        <v>4800</v>
      </c>
      <c r="I222" s="202">
        <v>4665</v>
      </c>
      <c r="J222" s="222">
        <v>45000</v>
      </c>
    </row>
    <row r="223" spans="1:10" ht="22.5">
      <c r="A223" s="197">
        <f t="shared" si="6"/>
        <v>203</v>
      </c>
      <c r="B223" s="198" t="s">
        <v>174</v>
      </c>
      <c r="C223" s="199" t="s">
        <v>442</v>
      </c>
      <c r="D223" s="199" t="s">
        <v>16</v>
      </c>
      <c r="E223" s="103" t="s">
        <v>443</v>
      </c>
      <c r="F223" s="200"/>
      <c r="G223" s="201">
        <v>1620</v>
      </c>
      <c r="H223" s="201">
        <v>1555</v>
      </c>
      <c r="I223" s="202">
        <v>1490</v>
      </c>
      <c r="J223" s="222">
        <v>45000</v>
      </c>
    </row>
    <row r="224" spans="1:10" ht="22.5">
      <c r="A224" s="197">
        <f>A223+1</f>
        <v>204</v>
      </c>
      <c r="B224" s="198" t="s">
        <v>175</v>
      </c>
      <c r="C224" s="199" t="s">
        <v>442</v>
      </c>
      <c r="D224" s="199" t="s">
        <v>16</v>
      </c>
      <c r="E224" s="103" t="s">
        <v>443</v>
      </c>
      <c r="F224" s="200"/>
      <c r="G224" s="201">
        <v>1620</v>
      </c>
      <c r="H224" s="201">
        <v>1555</v>
      </c>
      <c r="I224" s="202">
        <v>1490</v>
      </c>
      <c r="J224" s="222">
        <v>45000</v>
      </c>
    </row>
    <row r="225" spans="1:10" ht="22.5">
      <c r="A225" s="197">
        <f t="shared" si="6"/>
        <v>205</v>
      </c>
      <c r="B225" s="198" t="s">
        <v>176</v>
      </c>
      <c r="C225" s="199" t="s">
        <v>442</v>
      </c>
      <c r="D225" s="199" t="s">
        <v>16</v>
      </c>
      <c r="E225" s="103" t="s">
        <v>443</v>
      </c>
      <c r="F225" s="200"/>
      <c r="G225" s="201">
        <v>2055</v>
      </c>
      <c r="H225" s="201">
        <v>1980</v>
      </c>
      <c r="I225" s="202">
        <v>1895</v>
      </c>
      <c r="J225" s="222">
        <v>45000</v>
      </c>
    </row>
    <row r="226" spans="1:10" ht="23.25" thickBot="1">
      <c r="A226" s="207">
        <f t="shared" si="6"/>
        <v>206</v>
      </c>
      <c r="B226" s="208" t="s">
        <v>370</v>
      </c>
      <c r="C226" s="209" t="s">
        <v>442</v>
      </c>
      <c r="D226" s="209" t="s">
        <v>16</v>
      </c>
      <c r="E226" s="210" t="s">
        <v>443</v>
      </c>
      <c r="F226" s="211"/>
      <c r="G226" s="212">
        <v>2055</v>
      </c>
      <c r="H226" s="212">
        <v>1980</v>
      </c>
      <c r="I226" s="213">
        <v>1895</v>
      </c>
      <c r="J226" s="222">
        <v>45000</v>
      </c>
    </row>
    <row r="227" spans="1:9" ht="15.75" thickBot="1">
      <c r="A227" s="251" t="s">
        <v>371</v>
      </c>
      <c r="B227" s="252"/>
      <c r="C227" s="252"/>
      <c r="D227" s="252"/>
      <c r="E227" s="252"/>
      <c r="F227" s="252"/>
      <c r="G227" s="252"/>
      <c r="H227" s="252"/>
      <c r="I227" s="253"/>
    </row>
    <row r="228" spans="1:10" ht="22.5">
      <c r="A228" s="111">
        <f>A226+1</f>
        <v>207</v>
      </c>
      <c r="B228" s="125" t="s">
        <v>372</v>
      </c>
      <c r="C228" s="112" t="s">
        <v>442</v>
      </c>
      <c r="D228" s="112" t="s">
        <v>16</v>
      </c>
      <c r="E228" s="16" t="s">
        <v>443</v>
      </c>
      <c r="F228" s="113"/>
      <c r="G228" s="114">
        <v>4345</v>
      </c>
      <c r="H228" s="114">
        <v>4195</v>
      </c>
      <c r="I228" s="115">
        <v>4085</v>
      </c>
      <c r="J228" s="222">
        <v>45000</v>
      </c>
    </row>
    <row r="229" spans="1:10" ht="22.5">
      <c r="A229" s="116">
        <f>A228+1</f>
        <v>208</v>
      </c>
      <c r="B229" s="126" t="s">
        <v>373</v>
      </c>
      <c r="C229" s="117" t="s">
        <v>442</v>
      </c>
      <c r="D229" s="117" t="s">
        <v>16</v>
      </c>
      <c r="E229" s="5" t="s">
        <v>443</v>
      </c>
      <c r="F229" s="118"/>
      <c r="G229" s="58">
        <v>8450</v>
      </c>
      <c r="H229" s="58">
        <v>8095</v>
      </c>
      <c r="I229" s="119">
        <v>7795</v>
      </c>
      <c r="J229" s="222">
        <v>45000</v>
      </c>
    </row>
    <row r="230" spans="1:10" ht="22.5">
      <c r="A230" s="116">
        <f>A229+1</f>
        <v>209</v>
      </c>
      <c r="B230" s="126" t="s">
        <v>374</v>
      </c>
      <c r="C230" s="117" t="s">
        <v>442</v>
      </c>
      <c r="D230" s="117" t="s">
        <v>16</v>
      </c>
      <c r="E230" s="5" t="s">
        <v>443</v>
      </c>
      <c r="F230" s="118"/>
      <c r="G230" s="58">
        <v>8450</v>
      </c>
      <c r="H230" s="58">
        <v>8095</v>
      </c>
      <c r="I230" s="119">
        <v>7795</v>
      </c>
      <c r="J230" s="222">
        <v>45000</v>
      </c>
    </row>
    <row r="231" spans="1:10" ht="22.5">
      <c r="A231" s="116">
        <f>A230+1</f>
        <v>210</v>
      </c>
      <c r="B231" s="126" t="s">
        <v>375</v>
      </c>
      <c r="C231" s="117" t="s">
        <v>442</v>
      </c>
      <c r="D231" s="117" t="s">
        <v>16</v>
      </c>
      <c r="E231" s="5" t="s">
        <v>443</v>
      </c>
      <c r="F231" s="118"/>
      <c r="G231" s="58">
        <v>12815</v>
      </c>
      <c r="H231" s="58">
        <v>12075</v>
      </c>
      <c r="I231" s="120">
        <v>11550</v>
      </c>
      <c r="J231" s="222">
        <v>45000</v>
      </c>
    </row>
    <row r="232" spans="1:10" ht="22.5">
      <c r="A232" s="116">
        <f>A231+1</f>
        <v>211</v>
      </c>
      <c r="B232" s="126" t="s">
        <v>376</v>
      </c>
      <c r="C232" s="117" t="s">
        <v>442</v>
      </c>
      <c r="D232" s="117" t="s">
        <v>16</v>
      </c>
      <c r="E232" s="5" t="s">
        <v>443</v>
      </c>
      <c r="F232" s="118"/>
      <c r="G232" s="58">
        <v>19625</v>
      </c>
      <c r="H232" s="58">
        <v>18890</v>
      </c>
      <c r="I232" s="120">
        <v>18445</v>
      </c>
      <c r="J232" s="222">
        <v>45000</v>
      </c>
    </row>
    <row r="233" spans="1:10" ht="22.5">
      <c r="A233" s="116">
        <f>A232+1</f>
        <v>212</v>
      </c>
      <c r="B233" s="126" t="s">
        <v>377</v>
      </c>
      <c r="C233" s="117" t="s">
        <v>442</v>
      </c>
      <c r="D233" s="117" t="s">
        <v>16</v>
      </c>
      <c r="E233" s="5" t="s">
        <v>443</v>
      </c>
      <c r="F233" s="118"/>
      <c r="G233" s="58">
        <v>13160</v>
      </c>
      <c r="H233" s="58">
        <v>12850</v>
      </c>
      <c r="I233" s="120">
        <v>12380</v>
      </c>
      <c r="J233" s="222">
        <v>45000</v>
      </c>
    </row>
    <row r="234" spans="1:10" ht="22.5">
      <c r="A234" s="116">
        <f aca="true" t="shared" si="7" ref="A234:A247">A233+1</f>
        <v>213</v>
      </c>
      <c r="B234" s="126" t="s">
        <v>272</v>
      </c>
      <c r="C234" s="117" t="s">
        <v>442</v>
      </c>
      <c r="D234" s="117" t="s">
        <v>16</v>
      </c>
      <c r="E234" s="5" t="s">
        <v>443</v>
      </c>
      <c r="F234" s="118"/>
      <c r="G234" s="58">
        <v>3960</v>
      </c>
      <c r="H234" s="58">
        <v>3890</v>
      </c>
      <c r="I234" s="120">
        <v>3855</v>
      </c>
      <c r="J234" s="222">
        <v>45000</v>
      </c>
    </row>
    <row r="235" spans="1:10" ht="22.5">
      <c r="A235" s="116">
        <f t="shared" si="7"/>
        <v>214</v>
      </c>
      <c r="B235" s="126" t="s">
        <v>273</v>
      </c>
      <c r="C235" s="117" t="s">
        <v>442</v>
      </c>
      <c r="D235" s="117" t="s">
        <v>16</v>
      </c>
      <c r="E235" s="5" t="s">
        <v>443</v>
      </c>
      <c r="F235" s="118"/>
      <c r="G235" s="58">
        <v>5095</v>
      </c>
      <c r="H235" s="58">
        <v>5010</v>
      </c>
      <c r="I235" s="120">
        <v>4940</v>
      </c>
      <c r="J235" s="222">
        <v>45000</v>
      </c>
    </row>
    <row r="236" spans="1:10" ht="22.5">
      <c r="A236" s="116">
        <f t="shared" si="7"/>
        <v>215</v>
      </c>
      <c r="B236" s="126" t="s">
        <v>274</v>
      </c>
      <c r="C236" s="117" t="s">
        <v>442</v>
      </c>
      <c r="D236" s="117" t="s">
        <v>16</v>
      </c>
      <c r="E236" s="5" t="s">
        <v>443</v>
      </c>
      <c r="F236" s="118"/>
      <c r="G236" s="58">
        <v>6375</v>
      </c>
      <c r="H236" s="58">
        <v>6290</v>
      </c>
      <c r="I236" s="120">
        <v>6220</v>
      </c>
      <c r="J236" s="222">
        <v>45000</v>
      </c>
    </row>
    <row r="237" spans="1:10" ht="22.5">
      <c r="A237" s="116">
        <f t="shared" si="7"/>
        <v>216</v>
      </c>
      <c r="B237" s="126" t="s">
        <v>275</v>
      </c>
      <c r="C237" s="117" t="s">
        <v>442</v>
      </c>
      <c r="D237" s="117" t="s">
        <v>16</v>
      </c>
      <c r="E237" s="5" t="s">
        <v>443</v>
      </c>
      <c r="F237" s="118"/>
      <c r="G237" s="58">
        <v>6410</v>
      </c>
      <c r="H237" s="58">
        <v>6330</v>
      </c>
      <c r="I237" s="120">
        <v>6200</v>
      </c>
      <c r="J237" s="222">
        <v>45000</v>
      </c>
    </row>
    <row r="238" spans="1:10" ht="22.5">
      <c r="A238" s="116">
        <f t="shared" si="7"/>
        <v>217</v>
      </c>
      <c r="B238" s="126" t="s">
        <v>276</v>
      </c>
      <c r="C238" s="117" t="s">
        <v>442</v>
      </c>
      <c r="D238" s="117" t="s">
        <v>16</v>
      </c>
      <c r="E238" s="5" t="s">
        <v>443</v>
      </c>
      <c r="F238" s="118"/>
      <c r="G238" s="58">
        <v>7920</v>
      </c>
      <c r="H238" s="58">
        <v>7825</v>
      </c>
      <c r="I238" s="120">
        <v>7610</v>
      </c>
      <c r="J238" s="222">
        <v>45000</v>
      </c>
    </row>
    <row r="239" spans="1:10" ht="22.5">
      <c r="A239" s="116">
        <f t="shared" si="7"/>
        <v>218</v>
      </c>
      <c r="B239" s="126" t="s">
        <v>277</v>
      </c>
      <c r="C239" s="117" t="s">
        <v>442</v>
      </c>
      <c r="D239" s="117" t="s">
        <v>16</v>
      </c>
      <c r="E239" s="5" t="s">
        <v>443</v>
      </c>
      <c r="F239" s="118"/>
      <c r="G239" s="58">
        <v>9440</v>
      </c>
      <c r="H239" s="58">
        <v>9370</v>
      </c>
      <c r="I239" s="120">
        <v>9290</v>
      </c>
      <c r="J239" s="222">
        <v>45000</v>
      </c>
    </row>
    <row r="240" spans="1:10" ht="22.5">
      <c r="A240" s="116">
        <f t="shared" si="7"/>
        <v>219</v>
      </c>
      <c r="B240" s="126" t="s">
        <v>375</v>
      </c>
      <c r="C240" s="117" t="s">
        <v>442</v>
      </c>
      <c r="D240" s="117" t="s">
        <v>16</v>
      </c>
      <c r="E240" s="5" t="s">
        <v>443</v>
      </c>
      <c r="F240" s="118"/>
      <c r="G240" s="58">
        <v>10985</v>
      </c>
      <c r="H240" s="58">
        <v>10820</v>
      </c>
      <c r="I240" s="120">
        <v>10795</v>
      </c>
      <c r="J240" s="222">
        <v>45000</v>
      </c>
    </row>
    <row r="241" spans="1:10" ht="22.5">
      <c r="A241" s="116">
        <f t="shared" si="7"/>
        <v>220</v>
      </c>
      <c r="B241" s="126" t="s">
        <v>278</v>
      </c>
      <c r="C241" s="117" t="s">
        <v>442</v>
      </c>
      <c r="D241" s="117" t="s">
        <v>16</v>
      </c>
      <c r="E241" s="5" t="s">
        <v>443</v>
      </c>
      <c r="F241" s="118"/>
      <c r="G241" s="58">
        <v>11665</v>
      </c>
      <c r="H241" s="58">
        <v>11500</v>
      </c>
      <c r="I241" s="120">
        <v>11420</v>
      </c>
      <c r="J241" s="222">
        <v>45000</v>
      </c>
    </row>
    <row r="242" spans="1:10" ht="22.5">
      <c r="A242" s="116">
        <f t="shared" si="7"/>
        <v>221</v>
      </c>
      <c r="B242" s="126" t="s">
        <v>377</v>
      </c>
      <c r="C242" s="117" t="s">
        <v>442</v>
      </c>
      <c r="D242" s="117" t="s">
        <v>16</v>
      </c>
      <c r="E242" s="5" t="s">
        <v>443</v>
      </c>
      <c r="F242" s="118"/>
      <c r="G242" s="58">
        <v>11995</v>
      </c>
      <c r="H242" s="58">
        <v>11840</v>
      </c>
      <c r="I242" s="120">
        <v>11750</v>
      </c>
      <c r="J242" s="222">
        <v>45000</v>
      </c>
    </row>
    <row r="243" spans="1:10" ht="22.5">
      <c r="A243" s="116">
        <f t="shared" si="7"/>
        <v>222</v>
      </c>
      <c r="B243" s="126" t="s">
        <v>279</v>
      </c>
      <c r="C243" s="117" t="s">
        <v>442</v>
      </c>
      <c r="D243" s="117" t="s">
        <v>16</v>
      </c>
      <c r="E243" s="5" t="s">
        <v>443</v>
      </c>
      <c r="F243" s="118"/>
      <c r="G243" s="58">
        <v>12445</v>
      </c>
      <c r="H243" s="58">
        <v>12380</v>
      </c>
      <c r="I243" s="120">
        <v>12310</v>
      </c>
      <c r="J243" s="222">
        <v>45000</v>
      </c>
    </row>
    <row r="244" spans="1:10" ht="22.5">
      <c r="A244" s="116">
        <f t="shared" si="7"/>
        <v>223</v>
      </c>
      <c r="B244" s="126" t="s">
        <v>280</v>
      </c>
      <c r="C244" s="117" t="s">
        <v>442</v>
      </c>
      <c r="D244" s="117" t="s">
        <v>16</v>
      </c>
      <c r="E244" s="5" t="s">
        <v>443</v>
      </c>
      <c r="F244" s="118"/>
      <c r="G244" s="58">
        <v>13920</v>
      </c>
      <c r="H244" s="58">
        <v>13880</v>
      </c>
      <c r="I244" s="120">
        <v>13810</v>
      </c>
      <c r="J244" s="222">
        <v>45000</v>
      </c>
    </row>
    <row r="245" spans="1:10" ht="22.5">
      <c r="A245" s="116">
        <f t="shared" si="7"/>
        <v>224</v>
      </c>
      <c r="B245" s="126" t="s">
        <v>281</v>
      </c>
      <c r="C245" s="117" t="s">
        <v>442</v>
      </c>
      <c r="D245" s="117" t="s">
        <v>16</v>
      </c>
      <c r="E245" s="5" t="s">
        <v>443</v>
      </c>
      <c r="F245" s="118"/>
      <c r="G245" s="58">
        <v>16410</v>
      </c>
      <c r="H245" s="58">
        <v>16330</v>
      </c>
      <c r="I245" s="120">
        <v>16250</v>
      </c>
      <c r="J245" s="222">
        <v>45000</v>
      </c>
    </row>
    <row r="246" spans="1:10" ht="22.5">
      <c r="A246" s="116">
        <f t="shared" si="7"/>
        <v>225</v>
      </c>
      <c r="B246" s="126" t="s">
        <v>282</v>
      </c>
      <c r="C246" s="117" t="s">
        <v>442</v>
      </c>
      <c r="D246" s="117" t="s">
        <v>16</v>
      </c>
      <c r="E246" s="5" t="s">
        <v>443</v>
      </c>
      <c r="F246" s="118"/>
      <c r="G246" s="58">
        <v>17460</v>
      </c>
      <c r="H246" s="58">
        <v>17375</v>
      </c>
      <c r="I246" s="120">
        <v>17280</v>
      </c>
      <c r="J246" s="222">
        <v>45000</v>
      </c>
    </row>
    <row r="247" spans="1:10" ht="23.25" thickBot="1">
      <c r="A247" s="116">
        <f t="shared" si="7"/>
        <v>226</v>
      </c>
      <c r="B247" s="127" t="s">
        <v>376</v>
      </c>
      <c r="C247" s="121" t="s">
        <v>442</v>
      </c>
      <c r="D247" s="121" t="s">
        <v>16</v>
      </c>
      <c r="E247" s="18" t="s">
        <v>443</v>
      </c>
      <c r="F247" s="122"/>
      <c r="G247" s="123">
        <v>17460</v>
      </c>
      <c r="H247" s="123">
        <v>17375</v>
      </c>
      <c r="I247" s="124">
        <v>17280</v>
      </c>
      <c r="J247" s="222">
        <v>45000</v>
      </c>
    </row>
    <row r="248" spans="1:9" ht="15.75" customHeight="1">
      <c r="A248" s="251" t="s">
        <v>414</v>
      </c>
      <c r="B248" s="252"/>
      <c r="C248" s="252"/>
      <c r="D248" s="252"/>
      <c r="E248" s="252"/>
      <c r="F248" s="252"/>
      <c r="G248" s="252"/>
      <c r="H248" s="252"/>
      <c r="I248" s="253"/>
    </row>
    <row r="249" spans="1:10" ht="12.75">
      <c r="A249" s="214">
        <f>A233+1</f>
        <v>213</v>
      </c>
      <c r="B249" s="32" t="s">
        <v>48</v>
      </c>
      <c r="C249" s="5" t="s">
        <v>29</v>
      </c>
      <c r="D249" s="5" t="s">
        <v>16</v>
      </c>
      <c r="E249" s="5" t="s">
        <v>443</v>
      </c>
      <c r="F249" s="89"/>
      <c r="G249" s="15">
        <v>43.99</v>
      </c>
      <c r="H249" s="15">
        <v>41.5</v>
      </c>
      <c r="I249" s="15">
        <v>39.9</v>
      </c>
      <c r="J249" s="222">
        <v>45000</v>
      </c>
    </row>
    <row r="250" spans="1:10" ht="12.75">
      <c r="A250" s="214">
        <f>A249+1</f>
        <v>214</v>
      </c>
      <c r="B250" s="32" t="s">
        <v>49</v>
      </c>
      <c r="C250" s="5" t="s">
        <v>29</v>
      </c>
      <c r="D250" s="5" t="s">
        <v>16</v>
      </c>
      <c r="E250" s="5" t="s">
        <v>443</v>
      </c>
      <c r="F250" s="89"/>
      <c r="G250" s="15">
        <v>43.99</v>
      </c>
      <c r="H250" s="15">
        <v>41.5</v>
      </c>
      <c r="I250" s="15">
        <v>39.9</v>
      </c>
      <c r="J250" s="222">
        <v>45000</v>
      </c>
    </row>
    <row r="251" spans="1:10" ht="12.75">
      <c r="A251" s="214">
        <f aca="true" t="shared" si="8" ref="A251:A304">A250+1</f>
        <v>215</v>
      </c>
      <c r="B251" s="32" t="s">
        <v>50</v>
      </c>
      <c r="C251" s="5" t="s">
        <v>29</v>
      </c>
      <c r="D251" s="5" t="s">
        <v>16</v>
      </c>
      <c r="E251" s="5" t="s">
        <v>443</v>
      </c>
      <c r="F251" s="89"/>
      <c r="G251" s="15">
        <v>43.99</v>
      </c>
      <c r="H251" s="15">
        <v>41.5</v>
      </c>
      <c r="I251" s="15">
        <v>39.9</v>
      </c>
      <c r="J251" s="222">
        <v>45000</v>
      </c>
    </row>
    <row r="252" spans="1:10" ht="12.75">
      <c r="A252" s="128">
        <f t="shared" si="8"/>
        <v>216</v>
      </c>
      <c r="B252" s="132" t="s">
        <v>378</v>
      </c>
      <c r="C252" s="52" t="s">
        <v>442</v>
      </c>
      <c r="D252" s="52" t="s">
        <v>16</v>
      </c>
      <c r="E252" s="52" t="s">
        <v>443</v>
      </c>
      <c r="F252" s="129"/>
      <c r="G252" s="130">
        <v>180</v>
      </c>
      <c r="H252" s="130">
        <v>170</v>
      </c>
      <c r="I252" s="131">
        <v>160</v>
      </c>
      <c r="J252" s="222">
        <v>45000</v>
      </c>
    </row>
    <row r="253" spans="1:10" ht="12.75">
      <c r="A253" s="29">
        <f t="shared" si="8"/>
        <v>217</v>
      </c>
      <c r="B253" s="32" t="s">
        <v>248</v>
      </c>
      <c r="C253" s="5" t="s">
        <v>29</v>
      </c>
      <c r="D253" s="5" t="s">
        <v>16</v>
      </c>
      <c r="E253" s="5" t="s">
        <v>443</v>
      </c>
      <c r="F253" s="89"/>
      <c r="G253" s="15">
        <v>39.9</v>
      </c>
      <c r="H253" s="15">
        <v>37.5</v>
      </c>
      <c r="I253" s="20">
        <v>36.5</v>
      </c>
      <c r="J253" s="222">
        <v>45000</v>
      </c>
    </row>
    <row r="254" spans="1:10" ht="12.75">
      <c r="A254" s="29">
        <f t="shared" si="8"/>
        <v>218</v>
      </c>
      <c r="B254" s="32" t="s">
        <v>249</v>
      </c>
      <c r="C254" s="5" t="s">
        <v>29</v>
      </c>
      <c r="D254" s="5" t="s">
        <v>16</v>
      </c>
      <c r="E254" s="5" t="s">
        <v>443</v>
      </c>
      <c r="F254" s="89"/>
      <c r="G254" s="15">
        <v>39.9</v>
      </c>
      <c r="H254" s="15">
        <v>37.5</v>
      </c>
      <c r="I254" s="20">
        <v>36.5</v>
      </c>
      <c r="J254" s="222">
        <v>45000</v>
      </c>
    </row>
    <row r="255" spans="1:10" ht="12.75">
      <c r="A255" s="29">
        <f t="shared" si="8"/>
        <v>219</v>
      </c>
      <c r="B255" s="32" t="s">
        <v>250</v>
      </c>
      <c r="C255" s="5" t="s">
        <v>29</v>
      </c>
      <c r="D255" s="5" t="s">
        <v>16</v>
      </c>
      <c r="E255" s="5" t="s">
        <v>443</v>
      </c>
      <c r="F255" s="89"/>
      <c r="G255" s="15">
        <v>39.9</v>
      </c>
      <c r="H255" s="15">
        <v>37.5</v>
      </c>
      <c r="I255" s="20">
        <v>36.5</v>
      </c>
      <c r="J255" s="222">
        <v>45000</v>
      </c>
    </row>
    <row r="256" spans="1:10" ht="12.75">
      <c r="A256" s="128">
        <f t="shared" si="8"/>
        <v>220</v>
      </c>
      <c r="B256" s="132" t="s">
        <v>251</v>
      </c>
      <c r="C256" s="52" t="s">
        <v>442</v>
      </c>
      <c r="D256" s="52" t="s">
        <v>16</v>
      </c>
      <c r="E256" s="52" t="s">
        <v>443</v>
      </c>
      <c r="F256" s="129"/>
      <c r="G256" s="130">
        <v>160</v>
      </c>
      <c r="H256" s="130">
        <v>155</v>
      </c>
      <c r="I256" s="131">
        <v>150</v>
      </c>
      <c r="J256" s="222">
        <v>45000</v>
      </c>
    </row>
    <row r="257" spans="1:10" ht="12.75">
      <c r="A257" s="29">
        <f t="shared" si="8"/>
        <v>221</v>
      </c>
      <c r="B257" s="32" t="s">
        <v>229</v>
      </c>
      <c r="C257" s="5" t="s">
        <v>29</v>
      </c>
      <c r="D257" s="5" t="s">
        <v>16</v>
      </c>
      <c r="E257" s="5" t="s">
        <v>443</v>
      </c>
      <c r="F257" s="89"/>
      <c r="G257" s="15">
        <v>65</v>
      </c>
      <c r="H257" s="15">
        <v>63</v>
      </c>
      <c r="I257" s="20">
        <v>59.5</v>
      </c>
      <c r="J257" s="222">
        <v>45000</v>
      </c>
    </row>
    <row r="258" spans="1:10" ht="12.75">
      <c r="A258" s="29">
        <f t="shared" si="8"/>
        <v>222</v>
      </c>
      <c r="B258" s="32" t="s">
        <v>230</v>
      </c>
      <c r="C258" s="5" t="s">
        <v>29</v>
      </c>
      <c r="D258" s="5" t="s">
        <v>16</v>
      </c>
      <c r="E258" s="5" t="s">
        <v>443</v>
      </c>
      <c r="F258" s="89"/>
      <c r="G258" s="15">
        <v>65</v>
      </c>
      <c r="H258" s="15">
        <v>63</v>
      </c>
      <c r="I258" s="20">
        <v>59.5</v>
      </c>
      <c r="J258" s="222">
        <v>45000</v>
      </c>
    </row>
    <row r="259" spans="1:10" ht="12.75">
      <c r="A259" s="29">
        <f t="shared" si="8"/>
        <v>223</v>
      </c>
      <c r="B259" s="32" t="s">
        <v>231</v>
      </c>
      <c r="C259" s="5" t="s">
        <v>29</v>
      </c>
      <c r="D259" s="5" t="s">
        <v>16</v>
      </c>
      <c r="E259" s="5" t="s">
        <v>443</v>
      </c>
      <c r="F259" s="89"/>
      <c r="G259" s="15">
        <v>65</v>
      </c>
      <c r="H259" s="15">
        <v>63</v>
      </c>
      <c r="I259" s="20">
        <v>59.5</v>
      </c>
      <c r="J259" s="222">
        <v>45000</v>
      </c>
    </row>
    <row r="260" spans="1:10" ht="22.5">
      <c r="A260" s="128">
        <f t="shared" si="8"/>
        <v>224</v>
      </c>
      <c r="B260" s="132" t="s">
        <v>253</v>
      </c>
      <c r="C260" s="52" t="s">
        <v>442</v>
      </c>
      <c r="D260" s="52" t="s">
        <v>16</v>
      </c>
      <c r="E260" s="52" t="s">
        <v>443</v>
      </c>
      <c r="F260" s="129"/>
      <c r="G260" s="130">
        <v>260</v>
      </c>
      <c r="H260" s="130">
        <v>250</v>
      </c>
      <c r="I260" s="131">
        <v>240</v>
      </c>
      <c r="J260" s="222">
        <v>45000</v>
      </c>
    </row>
    <row r="261" spans="1:10" ht="12.75">
      <c r="A261" s="29">
        <f t="shared" si="8"/>
        <v>225</v>
      </c>
      <c r="B261" s="32" t="s">
        <v>179</v>
      </c>
      <c r="C261" s="5" t="s">
        <v>29</v>
      </c>
      <c r="D261" s="5" t="s">
        <v>16</v>
      </c>
      <c r="E261" s="5" t="s">
        <v>443</v>
      </c>
      <c r="F261" s="89"/>
      <c r="G261" s="15">
        <v>71</v>
      </c>
      <c r="H261" s="15">
        <v>68</v>
      </c>
      <c r="I261" s="20">
        <v>66.5</v>
      </c>
      <c r="J261" s="222">
        <v>45000</v>
      </c>
    </row>
    <row r="262" spans="1:10" ht="12.75">
      <c r="A262" s="29">
        <f t="shared" si="8"/>
        <v>226</v>
      </c>
      <c r="B262" s="32" t="s">
        <v>180</v>
      </c>
      <c r="C262" s="5" t="s">
        <v>29</v>
      </c>
      <c r="D262" s="5" t="s">
        <v>16</v>
      </c>
      <c r="E262" s="5" t="s">
        <v>443</v>
      </c>
      <c r="F262" s="89"/>
      <c r="G262" s="15">
        <v>71</v>
      </c>
      <c r="H262" s="15">
        <v>68</v>
      </c>
      <c r="I262" s="20">
        <v>66.5</v>
      </c>
      <c r="J262" s="222">
        <v>45000</v>
      </c>
    </row>
    <row r="263" spans="1:10" ht="12.75">
      <c r="A263" s="29">
        <f t="shared" si="8"/>
        <v>227</v>
      </c>
      <c r="B263" s="32" t="s">
        <v>181</v>
      </c>
      <c r="C263" s="5" t="s">
        <v>29</v>
      </c>
      <c r="D263" s="5" t="s">
        <v>16</v>
      </c>
      <c r="E263" s="5" t="s">
        <v>443</v>
      </c>
      <c r="F263" s="89"/>
      <c r="G263" s="15">
        <v>71</v>
      </c>
      <c r="H263" s="15">
        <v>68</v>
      </c>
      <c r="I263" s="20">
        <v>66.5</v>
      </c>
      <c r="J263" s="222">
        <v>45000</v>
      </c>
    </row>
    <row r="264" spans="1:10" ht="22.5">
      <c r="A264" s="128">
        <f t="shared" si="8"/>
        <v>228</v>
      </c>
      <c r="B264" s="132" t="s">
        <v>252</v>
      </c>
      <c r="C264" s="52" t="s">
        <v>442</v>
      </c>
      <c r="D264" s="52" t="s">
        <v>16</v>
      </c>
      <c r="E264" s="52" t="s">
        <v>443</v>
      </c>
      <c r="F264" s="129"/>
      <c r="G264" s="130">
        <v>285</v>
      </c>
      <c r="H264" s="130">
        <v>270</v>
      </c>
      <c r="I264" s="131">
        <v>265</v>
      </c>
      <c r="J264" s="222">
        <v>45000</v>
      </c>
    </row>
    <row r="265" spans="1:10" ht="12.75">
      <c r="A265" s="29">
        <f t="shared" si="8"/>
        <v>229</v>
      </c>
      <c r="B265" s="32" t="s">
        <v>254</v>
      </c>
      <c r="C265" s="5" t="s">
        <v>29</v>
      </c>
      <c r="D265" s="5" t="s">
        <v>16</v>
      </c>
      <c r="E265" s="5" t="s">
        <v>443</v>
      </c>
      <c r="F265" s="89"/>
      <c r="G265" s="15">
        <v>90</v>
      </c>
      <c r="H265" s="15">
        <v>85</v>
      </c>
      <c r="I265" s="20">
        <v>79.5</v>
      </c>
      <c r="J265" s="222">
        <v>45000</v>
      </c>
    </row>
    <row r="266" spans="1:10" ht="12.75">
      <c r="A266" s="29">
        <f t="shared" si="8"/>
        <v>230</v>
      </c>
      <c r="B266" s="32" t="s">
        <v>255</v>
      </c>
      <c r="C266" s="5" t="s">
        <v>29</v>
      </c>
      <c r="D266" s="5" t="s">
        <v>16</v>
      </c>
      <c r="E266" s="5" t="s">
        <v>443</v>
      </c>
      <c r="F266" s="89"/>
      <c r="G266" s="15">
        <v>90</v>
      </c>
      <c r="H266" s="15">
        <v>85</v>
      </c>
      <c r="I266" s="20">
        <v>79.5</v>
      </c>
      <c r="J266" s="222">
        <v>45000</v>
      </c>
    </row>
    <row r="267" spans="1:10" ht="12.75">
      <c r="A267" s="29">
        <f t="shared" si="8"/>
        <v>231</v>
      </c>
      <c r="B267" s="32" t="s">
        <v>256</v>
      </c>
      <c r="C267" s="5" t="s">
        <v>29</v>
      </c>
      <c r="D267" s="5" t="s">
        <v>16</v>
      </c>
      <c r="E267" s="5" t="s">
        <v>443</v>
      </c>
      <c r="F267" s="89"/>
      <c r="G267" s="15">
        <v>90</v>
      </c>
      <c r="H267" s="15">
        <v>85</v>
      </c>
      <c r="I267" s="20">
        <v>79.5</v>
      </c>
      <c r="J267" s="222">
        <v>45000</v>
      </c>
    </row>
    <row r="268" spans="1:10" ht="22.5">
      <c r="A268" s="128">
        <f t="shared" si="8"/>
        <v>232</v>
      </c>
      <c r="B268" s="132" t="s">
        <v>257</v>
      </c>
      <c r="C268" s="52" t="s">
        <v>442</v>
      </c>
      <c r="D268" s="52" t="s">
        <v>16</v>
      </c>
      <c r="E268" s="52" t="s">
        <v>443</v>
      </c>
      <c r="F268" s="129"/>
      <c r="G268" s="130">
        <v>360</v>
      </c>
      <c r="H268" s="130">
        <v>340</v>
      </c>
      <c r="I268" s="131">
        <v>320</v>
      </c>
      <c r="J268" s="222">
        <v>45000</v>
      </c>
    </row>
    <row r="269" spans="1:10" ht="12.75">
      <c r="A269" s="29">
        <f t="shared" si="8"/>
        <v>233</v>
      </c>
      <c r="B269" s="10" t="s">
        <v>258</v>
      </c>
      <c r="C269" s="5" t="s">
        <v>29</v>
      </c>
      <c r="D269" s="5" t="s">
        <v>16</v>
      </c>
      <c r="E269" s="5" t="s">
        <v>443</v>
      </c>
      <c r="F269" s="89"/>
      <c r="G269" s="15">
        <v>71</v>
      </c>
      <c r="H269" s="15">
        <v>68</v>
      </c>
      <c r="I269" s="20">
        <v>66.5</v>
      </c>
      <c r="J269" s="222">
        <v>45000</v>
      </c>
    </row>
    <row r="270" spans="1:10" ht="12.75">
      <c r="A270" s="29">
        <f t="shared" si="8"/>
        <v>234</v>
      </c>
      <c r="B270" s="10" t="s">
        <v>259</v>
      </c>
      <c r="C270" s="5" t="s">
        <v>29</v>
      </c>
      <c r="D270" s="5" t="s">
        <v>16</v>
      </c>
      <c r="E270" s="5" t="s">
        <v>443</v>
      </c>
      <c r="F270" s="89"/>
      <c r="G270" s="15">
        <v>71</v>
      </c>
      <c r="H270" s="15">
        <v>68</v>
      </c>
      <c r="I270" s="20">
        <v>66.5</v>
      </c>
      <c r="J270" s="222">
        <v>45000</v>
      </c>
    </row>
    <row r="271" spans="1:10" ht="12.75">
      <c r="A271" s="29">
        <f t="shared" si="8"/>
        <v>235</v>
      </c>
      <c r="B271" s="10" t="s">
        <v>260</v>
      </c>
      <c r="C271" s="5" t="s">
        <v>29</v>
      </c>
      <c r="D271" s="5" t="s">
        <v>16</v>
      </c>
      <c r="E271" s="5" t="s">
        <v>443</v>
      </c>
      <c r="F271" s="89"/>
      <c r="G271" s="15">
        <v>71</v>
      </c>
      <c r="H271" s="15">
        <v>68</v>
      </c>
      <c r="I271" s="20">
        <v>66.5</v>
      </c>
      <c r="J271" s="222">
        <v>45000</v>
      </c>
    </row>
    <row r="272" spans="1:10" ht="12.75">
      <c r="A272" s="128">
        <f t="shared" si="8"/>
        <v>236</v>
      </c>
      <c r="B272" s="132" t="s">
        <v>261</v>
      </c>
      <c r="C272" s="52" t="s">
        <v>442</v>
      </c>
      <c r="D272" s="52" t="s">
        <v>16</v>
      </c>
      <c r="E272" s="52" t="s">
        <v>443</v>
      </c>
      <c r="F272" s="129"/>
      <c r="G272" s="130">
        <v>285</v>
      </c>
      <c r="H272" s="130">
        <v>270</v>
      </c>
      <c r="I272" s="131">
        <v>265</v>
      </c>
      <c r="J272" s="222">
        <v>45000</v>
      </c>
    </row>
    <row r="273" spans="1:10" ht="12.75">
      <c r="A273" s="29">
        <f t="shared" si="8"/>
        <v>237</v>
      </c>
      <c r="B273" s="32" t="s">
        <v>415</v>
      </c>
      <c r="C273" s="5" t="s">
        <v>29</v>
      </c>
      <c r="D273" s="5" t="s">
        <v>16</v>
      </c>
      <c r="E273" s="5" t="s">
        <v>443</v>
      </c>
      <c r="F273" s="89"/>
      <c r="G273" s="15">
        <v>225</v>
      </c>
      <c r="H273" s="15">
        <v>205</v>
      </c>
      <c r="I273" s="20">
        <v>195</v>
      </c>
      <c r="J273" s="222">
        <v>45000</v>
      </c>
    </row>
    <row r="274" spans="1:10" ht="12.75">
      <c r="A274" s="29">
        <f t="shared" si="8"/>
        <v>238</v>
      </c>
      <c r="B274" s="32" t="s">
        <v>416</v>
      </c>
      <c r="C274" s="5" t="s">
        <v>29</v>
      </c>
      <c r="D274" s="5" t="s">
        <v>16</v>
      </c>
      <c r="E274" s="5" t="s">
        <v>443</v>
      </c>
      <c r="F274" s="89"/>
      <c r="G274" s="15">
        <v>225</v>
      </c>
      <c r="H274" s="15">
        <v>205</v>
      </c>
      <c r="I274" s="20">
        <v>195</v>
      </c>
      <c r="J274" s="222">
        <v>45000</v>
      </c>
    </row>
    <row r="275" spans="1:10" ht="12.75">
      <c r="A275" s="29">
        <f t="shared" si="8"/>
        <v>239</v>
      </c>
      <c r="B275" s="32" t="s">
        <v>417</v>
      </c>
      <c r="C275" s="5" t="s">
        <v>29</v>
      </c>
      <c r="D275" s="5" t="s">
        <v>16</v>
      </c>
      <c r="E275" s="5" t="s">
        <v>443</v>
      </c>
      <c r="F275" s="89"/>
      <c r="G275" s="15">
        <v>225</v>
      </c>
      <c r="H275" s="15">
        <v>205</v>
      </c>
      <c r="I275" s="20">
        <v>195</v>
      </c>
      <c r="J275" s="222">
        <v>45000</v>
      </c>
    </row>
    <row r="276" spans="1:10" ht="12.75">
      <c r="A276" s="128">
        <f t="shared" si="8"/>
        <v>240</v>
      </c>
      <c r="B276" s="132" t="s">
        <v>420</v>
      </c>
      <c r="C276" s="52" t="s">
        <v>442</v>
      </c>
      <c r="D276" s="52" t="s">
        <v>16</v>
      </c>
      <c r="E276" s="52" t="s">
        <v>443</v>
      </c>
      <c r="F276" s="129"/>
      <c r="G276" s="130">
        <v>900</v>
      </c>
      <c r="H276" s="130">
        <v>820</v>
      </c>
      <c r="I276" s="131">
        <v>780</v>
      </c>
      <c r="J276" s="222">
        <v>45000</v>
      </c>
    </row>
    <row r="277" spans="1:10" ht="12.75">
      <c r="A277" s="29">
        <f t="shared" si="8"/>
        <v>241</v>
      </c>
      <c r="B277" s="70" t="s">
        <v>419</v>
      </c>
      <c r="C277" s="65" t="s">
        <v>29</v>
      </c>
      <c r="D277" s="65" t="s">
        <v>182</v>
      </c>
      <c r="E277" s="65" t="s">
        <v>443</v>
      </c>
      <c r="F277" s="91"/>
      <c r="G277" s="100">
        <v>75</v>
      </c>
      <c r="H277" s="100">
        <v>66</v>
      </c>
      <c r="I277" s="101">
        <v>59</v>
      </c>
      <c r="J277" s="222">
        <v>45000</v>
      </c>
    </row>
    <row r="278" spans="1:10" ht="12.75">
      <c r="A278" s="29">
        <f t="shared" si="8"/>
        <v>242</v>
      </c>
      <c r="B278" s="70" t="s">
        <v>421</v>
      </c>
      <c r="C278" s="65" t="s">
        <v>29</v>
      </c>
      <c r="D278" s="65" t="s">
        <v>182</v>
      </c>
      <c r="E278" s="65" t="s">
        <v>443</v>
      </c>
      <c r="F278" s="91"/>
      <c r="G278" s="100">
        <v>75</v>
      </c>
      <c r="H278" s="100">
        <v>66</v>
      </c>
      <c r="I278" s="101">
        <v>59</v>
      </c>
      <c r="J278" s="222">
        <v>45000</v>
      </c>
    </row>
    <row r="279" spans="1:10" ht="12.75">
      <c r="A279" s="29">
        <f t="shared" si="8"/>
        <v>243</v>
      </c>
      <c r="B279" s="70" t="s">
        <v>422</v>
      </c>
      <c r="C279" s="65" t="s">
        <v>29</v>
      </c>
      <c r="D279" s="65" t="s">
        <v>182</v>
      </c>
      <c r="E279" s="65" t="s">
        <v>443</v>
      </c>
      <c r="F279" s="91"/>
      <c r="G279" s="100">
        <v>75</v>
      </c>
      <c r="H279" s="100">
        <v>66</v>
      </c>
      <c r="I279" s="101">
        <v>59</v>
      </c>
      <c r="J279" s="222">
        <v>45000</v>
      </c>
    </row>
    <row r="280" spans="1:10" ht="12.75">
      <c r="A280" s="128">
        <f t="shared" si="8"/>
        <v>244</v>
      </c>
      <c r="B280" s="132" t="s">
        <v>262</v>
      </c>
      <c r="C280" s="52" t="s">
        <v>442</v>
      </c>
      <c r="D280" s="52" t="s">
        <v>182</v>
      </c>
      <c r="E280" s="52" t="s">
        <v>443</v>
      </c>
      <c r="F280" s="129"/>
      <c r="G280" s="130">
        <v>300</v>
      </c>
      <c r="H280" s="130">
        <v>265</v>
      </c>
      <c r="I280" s="131">
        <v>240</v>
      </c>
      <c r="J280" s="222">
        <v>45000</v>
      </c>
    </row>
    <row r="281" spans="1:10" ht="12.75">
      <c r="A281" s="29">
        <f t="shared" si="8"/>
        <v>245</v>
      </c>
      <c r="B281" s="32" t="s">
        <v>418</v>
      </c>
      <c r="C281" s="5" t="s">
        <v>29</v>
      </c>
      <c r="D281" s="5" t="s">
        <v>16</v>
      </c>
      <c r="E281" s="5" t="s">
        <v>443</v>
      </c>
      <c r="F281" s="89"/>
      <c r="G281" s="15">
        <v>85</v>
      </c>
      <c r="H281" s="15">
        <v>77</v>
      </c>
      <c r="I281" s="20">
        <v>69</v>
      </c>
      <c r="J281" s="222">
        <v>45000</v>
      </c>
    </row>
    <row r="282" spans="1:10" ht="12.75">
      <c r="A282" s="29">
        <f t="shared" si="8"/>
        <v>246</v>
      </c>
      <c r="B282" s="32" t="s">
        <v>424</v>
      </c>
      <c r="C282" s="5" t="s">
        <v>29</v>
      </c>
      <c r="D282" s="5" t="s">
        <v>16</v>
      </c>
      <c r="E282" s="5" t="s">
        <v>443</v>
      </c>
      <c r="F282" s="89"/>
      <c r="G282" s="15">
        <v>85</v>
      </c>
      <c r="H282" s="15">
        <v>77</v>
      </c>
      <c r="I282" s="20">
        <v>69</v>
      </c>
      <c r="J282" s="222">
        <v>45000</v>
      </c>
    </row>
    <row r="283" spans="1:10" ht="12.75">
      <c r="A283" s="29">
        <f t="shared" si="8"/>
        <v>247</v>
      </c>
      <c r="B283" s="32" t="s">
        <v>423</v>
      </c>
      <c r="C283" s="5" t="s">
        <v>29</v>
      </c>
      <c r="D283" s="5" t="s">
        <v>16</v>
      </c>
      <c r="E283" s="5" t="s">
        <v>443</v>
      </c>
      <c r="F283" s="89"/>
      <c r="G283" s="15">
        <v>85</v>
      </c>
      <c r="H283" s="15">
        <v>77</v>
      </c>
      <c r="I283" s="20">
        <v>69</v>
      </c>
      <c r="J283" s="222">
        <v>45000</v>
      </c>
    </row>
    <row r="284" spans="1:10" ht="12.75">
      <c r="A284" s="128">
        <f t="shared" si="8"/>
        <v>248</v>
      </c>
      <c r="B284" s="132" t="s">
        <v>263</v>
      </c>
      <c r="C284" s="52" t="s">
        <v>442</v>
      </c>
      <c r="D284" s="52" t="s">
        <v>16</v>
      </c>
      <c r="E284" s="52" t="s">
        <v>443</v>
      </c>
      <c r="F284" s="129"/>
      <c r="G284" s="130">
        <v>340</v>
      </c>
      <c r="H284" s="130">
        <v>310</v>
      </c>
      <c r="I284" s="131">
        <v>280</v>
      </c>
      <c r="J284" s="222">
        <v>45000</v>
      </c>
    </row>
    <row r="285" spans="1:10" ht="12.75">
      <c r="A285" s="29">
        <f t="shared" si="8"/>
        <v>249</v>
      </c>
      <c r="B285" s="32" t="s">
        <v>72</v>
      </c>
      <c r="C285" s="5" t="s">
        <v>29</v>
      </c>
      <c r="D285" s="5" t="s">
        <v>16</v>
      </c>
      <c r="E285" s="5" t="s">
        <v>443</v>
      </c>
      <c r="F285" s="89"/>
      <c r="G285" s="15">
        <v>135</v>
      </c>
      <c r="H285" s="15">
        <v>125</v>
      </c>
      <c r="I285" s="20">
        <v>119</v>
      </c>
      <c r="J285" s="222">
        <v>45000</v>
      </c>
    </row>
    <row r="286" spans="1:10" ht="12.75">
      <c r="A286" s="29">
        <f t="shared" si="8"/>
        <v>250</v>
      </c>
      <c r="B286" s="32" t="s">
        <v>73</v>
      </c>
      <c r="C286" s="5" t="s">
        <v>29</v>
      </c>
      <c r="D286" s="5" t="s">
        <v>16</v>
      </c>
      <c r="E286" s="5" t="s">
        <v>443</v>
      </c>
      <c r="F286" s="89"/>
      <c r="G286" s="15">
        <v>135</v>
      </c>
      <c r="H286" s="15">
        <v>125</v>
      </c>
      <c r="I286" s="20">
        <v>119</v>
      </c>
      <c r="J286" s="222">
        <v>45000</v>
      </c>
    </row>
    <row r="287" spans="1:10" ht="12.75">
      <c r="A287" s="29">
        <f t="shared" si="8"/>
        <v>251</v>
      </c>
      <c r="B287" s="32" t="s">
        <v>74</v>
      </c>
      <c r="C287" s="5" t="s">
        <v>29</v>
      </c>
      <c r="D287" s="5" t="s">
        <v>16</v>
      </c>
      <c r="E287" s="5" t="s">
        <v>443</v>
      </c>
      <c r="F287" s="89"/>
      <c r="G287" s="15">
        <v>135</v>
      </c>
      <c r="H287" s="15">
        <v>125</v>
      </c>
      <c r="I287" s="20">
        <v>119</v>
      </c>
      <c r="J287" s="222">
        <v>45000</v>
      </c>
    </row>
    <row r="288" spans="1:10" ht="12.75">
      <c r="A288" s="128">
        <f t="shared" si="8"/>
        <v>252</v>
      </c>
      <c r="B288" s="132" t="s">
        <v>264</v>
      </c>
      <c r="C288" s="52" t="s">
        <v>442</v>
      </c>
      <c r="D288" s="52" t="s">
        <v>16</v>
      </c>
      <c r="E288" s="52" t="s">
        <v>443</v>
      </c>
      <c r="F288" s="129"/>
      <c r="G288" s="130">
        <v>540</v>
      </c>
      <c r="H288" s="130">
        <v>500</v>
      </c>
      <c r="I288" s="131">
        <v>480</v>
      </c>
      <c r="J288" s="222">
        <v>45000</v>
      </c>
    </row>
    <row r="289" spans="1:19" ht="12.75">
      <c r="A289" s="29">
        <f t="shared" si="8"/>
        <v>253</v>
      </c>
      <c r="B289" s="99" t="s">
        <v>284</v>
      </c>
      <c r="C289" s="5" t="s">
        <v>29</v>
      </c>
      <c r="D289" s="5" t="s">
        <v>10</v>
      </c>
      <c r="E289" s="5" t="s">
        <v>443</v>
      </c>
      <c r="F289" s="89"/>
      <c r="G289" s="9">
        <v>160</v>
      </c>
      <c r="H289" s="9">
        <v>152</v>
      </c>
      <c r="I289" s="21">
        <v>144.5</v>
      </c>
      <c r="J289" s="222">
        <v>45000</v>
      </c>
      <c r="N289" s="13"/>
      <c r="O289" s="13"/>
      <c r="P289" s="14"/>
      <c r="Q289" s="14"/>
      <c r="R289" s="13"/>
      <c r="S289" s="13"/>
    </row>
    <row r="290" spans="1:19" ht="12.75">
      <c r="A290" s="29">
        <f t="shared" si="8"/>
        <v>254</v>
      </c>
      <c r="B290" s="99" t="s">
        <v>285</v>
      </c>
      <c r="C290" s="5" t="s">
        <v>29</v>
      </c>
      <c r="D290" s="5" t="s">
        <v>10</v>
      </c>
      <c r="E290" s="5" t="s">
        <v>443</v>
      </c>
      <c r="F290" s="89"/>
      <c r="G290" s="9">
        <v>160</v>
      </c>
      <c r="H290" s="9">
        <v>152</v>
      </c>
      <c r="I290" s="21">
        <v>144.5</v>
      </c>
      <c r="J290" s="222">
        <v>45000</v>
      </c>
      <c r="N290" s="13"/>
      <c r="O290" s="13"/>
      <c r="P290" s="14"/>
      <c r="Q290" s="14"/>
      <c r="R290" s="13"/>
      <c r="S290" s="13"/>
    </row>
    <row r="291" spans="1:19" ht="12.75">
      <c r="A291" s="29">
        <f t="shared" si="8"/>
        <v>255</v>
      </c>
      <c r="B291" s="99" t="s">
        <v>286</v>
      </c>
      <c r="C291" s="5" t="s">
        <v>29</v>
      </c>
      <c r="D291" s="5" t="s">
        <v>10</v>
      </c>
      <c r="E291" s="5" t="s">
        <v>443</v>
      </c>
      <c r="F291" s="89"/>
      <c r="G291" s="9">
        <v>160</v>
      </c>
      <c r="H291" s="9">
        <v>152</v>
      </c>
      <c r="I291" s="21">
        <v>144.5</v>
      </c>
      <c r="J291" s="222">
        <v>45000</v>
      </c>
      <c r="N291" s="13"/>
      <c r="O291" s="13"/>
      <c r="P291" s="14"/>
      <c r="Q291" s="14"/>
      <c r="R291" s="13"/>
      <c r="S291" s="13"/>
    </row>
    <row r="292" spans="1:19" ht="12.75">
      <c r="A292" s="128">
        <f t="shared" si="8"/>
        <v>256</v>
      </c>
      <c r="B292" s="132" t="s">
        <v>291</v>
      </c>
      <c r="C292" s="52" t="s">
        <v>442</v>
      </c>
      <c r="D292" s="52" t="s">
        <v>10</v>
      </c>
      <c r="E292" s="52" t="s">
        <v>443</v>
      </c>
      <c r="F292" s="129"/>
      <c r="G292" s="130">
        <v>640</v>
      </c>
      <c r="H292" s="130">
        <v>610</v>
      </c>
      <c r="I292" s="131">
        <v>580</v>
      </c>
      <c r="J292" s="222">
        <v>45000</v>
      </c>
      <c r="N292" s="13"/>
      <c r="O292" s="13"/>
      <c r="P292" s="14"/>
      <c r="Q292" s="14"/>
      <c r="R292" s="13"/>
      <c r="S292" s="13"/>
    </row>
    <row r="293" spans="1:19" ht="12.75">
      <c r="A293" s="29">
        <f t="shared" si="8"/>
        <v>257</v>
      </c>
      <c r="B293" s="99" t="s">
        <v>287</v>
      </c>
      <c r="C293" s="5" t="s">
        <v>29</v>
      </c>
      <c r="D293" s="5" t="s">
        <v>10</v>
      </c>
      <c r="E293" s="5" t="s">
        <v>443</v>
      </c>
      <c r="F293" s="89"/>
      <c r="G293" s="9">
        <v>160</v>
      </c>
      <c r="H293" s="9">
        <v>152</v>
      </c>
      <c r="I293" s="21">
        <v>144.5</v>
      </c>
      <c r="J293" s="222">
        <v>45000</v>
      </c>
      <c r="N293" s="13"/>
      <c r="O293" s="13"/>
      <c r="P293" s="14"/>
      <c r="Q293" s="14"/>
      <c r="R293" s="13"/>
      <c r="S293" s="13"/>
    </row>
    <row r="294" spans="1:19" ht="12.75">
      <c r="A294" s="29">
        <f t="shared" si="8"/>
        <v>258</v>
      </c>
      <c r="B294" s="99" t="s">
        <v>288</v>
      </c>
      <c r="C294" s="5" t="s">
        <v>29</v>
      </c>
      <c r="D294" s="5" t="s">
        <v>10</v>
      </c>
      <c r="E294" s="5" t="s">
        <v>443</v>
      </c>
      <c r="F294" s="89"/>
      <c r="G294" s="9">
        <v>160</v>
      </c>
      <c r="H294" s="9">
        <v>152</v>
      </c>
      <c r="I294" s="21">
        <v>144.5</v>
      </c>
      <c r="J294" s="222">
        <v>45000</v>
      </c>
      <c r="N294" s="13"/>
      <c r="O294" s="13"/>
      <c r="P294" s="14"/>
      <c r="Q294" s="14"/>
      <c r="R294" s="13"/>
      <c r="S294" s="13"/>
    </row>
    <row r="295" spans="1:19" ht="12.75">
      <c r="A295" s="29">
        <f t="shared" si="8"/>
        <v>259</v>
      </c>
      <c r="B295" s="99" t="s">
        <v>289</v>
      </c>
      <c r="C295" s="5" t="s">
        <v>29</v>
      </c>
      <c r="D295" s="5" t="s">
        <v>10</v>
      </c>
      <c r="E295" s="5" t="s">
        <v>443</v>
      </c>
      <c r="F295" s="89"/>
      <c r="G295" s="9">
        <v>160</v>
      </c>
      <c r="H295" s="9">
        <v>152</v>
      </c>
      <c r="I295" s="21">
        <v>144.5</v>
      </c>
      <c r="J295" s="222">
        <v>45000</v>
      </c>
      <c r="N295" s="13"/>
      <c r="O295" s="13"/>
      <c r="P295" s="14"/>
      <c r="Q295" s="14"/>
      <c r="R295" s="13"/>
      <c r="S295" s="13"/>
    </row>
    <row r="296" spans="1:19" ht="12.75">
      <c r="A296" s="128">
        <f t="shared" si="8"/>
        <v>260</v>
      </c>
      <c r="B296" s="132" t="s">
        <v>290</v>
      </c>
      <c r="C296" s="52" t="s">
        <v>442</v>
      </c>
      <c r="D296" s="52" t="s">
        <v>10</v>
      </c>
      <c r="E296" s="52" t="s">
        <v>443</v>
      </c>
      <c r="F296" s="129"/>
      <c r="G296" s="130">
        <v>640</v>
      </c>
      <c r="H296" s="130">
        <v>610</v>
      </c>
      <c r="I296" s="131">
        <v>580</v>
      </c>
      <c r="J296" s="222">
        <v>45000</v>
      </c>
      <c r="N296" s="13"/>
      <c r="O296" s="13"/>
      <c r="P296" s="14"/>
      <c r="Q296" s="14"/>
      <c r="R296" s="13"/>
      <c r="S296" s="13"/>
    </row>
    <row r="297" spans="1:19" ht="12.75">
      <c r="A297" s="29">
        <f t="shared" si="8"/>
        <v>261</v>
      </c>
      <c r="B297" s="99" t="s">
        <v>133</v>
      </c>
      <c r="C297" s="5" t="s">
        <v>29</v>
      </c>
      <c r="D297" s="5" t="s">
        <v>283</v>
      </c>
      <c r="E297" s="5" t="s">
        <v>443</v>
      </c>
      <c r="F297" s="89"/>
      <c r="G297" s="9">
        <v>150</v>
      </c>
      <c r="H297" s="9">
        <v>141</v>
      </c>
      <c r="I297" s="21">
        <v>133</v>
      </c>
      <c r="J297" s="222">
        <v>45000</v>
      </c>
      <c r="N297" s="13"/>
      <c r="O297" s="13"/>
      <c r="P297" s="13"/>
      <c r="Q297" s="13"/>
      <c r="R297" s="13"/>
      <c r="S297" s="13"/>
    </row>
    <row r="298" spans="1:10" ht="12.75">
      <c r="A298" s="29">
        <f t="shared" si="8"/>
        <v>262</v>
      </c>
      <c r="B298" s="99" t="s">
        <v>134</v>
      </c>
      <c r="C298" s="5" t="s">
        <v>29</v>
      </c>
      <c r="D298" s="5" t="s">
        <v>283</v>
      </c>
      <c r="E298" s="5" t="s">
        <v>443</v>
      </c>
      <c r="F298" s="89"/>
      <c r="G298" s="9">
        <v>150</v>
      </c>
      <c r="H298" s="9">
        <v>141</v>
      </c>
      <c r="I298" s="21">
        <v>133</v>
      </c>
      <c r="J298" s="222">
        <v>45000</v>
      </c>
    </row>
    <row r="299" spans="1:10" ht="12.75">
      <c r="A299" s="29">
        <f t="shared" si="8"/>
        <v>263</v>
      </c>
      <c r="B299" s="99" t="s">
        <v>135</v>
      </c>
      <c r="C299" s="5" t="s">
        <v>29</v>
      </c>
      <c r="D299" s="5" t="s">
        <v>283</v>
      </c>
      <c r="E299" s="5" t="s">
        <v>443</v>
      </c>
      <c r="F299" s="89"/>
      <c r="G299" s="9">
        <v>150</v>
      </c>
      <c r="H299" s="9">
        <v>141</v>
      </c>
      <c r="I299" s="21">
        <v>133</v>
      </c>
      <c r="J299" s="222">
        <v>45000</v>
      </c>
    </row>
    <row r="300" spans="1:10" ht="12.75">
      <c r="A300" s="128">
        <f t="shared" si="8"/>
        <v>264</v>
      </c>
      <c r="B300" s="132" t="s">
        <v>292</v>
      </c>
      <c r="C300" s="52" t="s">
        <v>442</v>
      </c>
      <c r="D300" s="52" t="s">
        <v>283</v>
      </c>
      <c r="E300" s="52" t="s">
        <v>443</v>
      </c>
      <c r="F300" s="129"/>
      <c r="G300" s="130">
        <v>600</v>
      </c>
      <c r="H300" s="130">
        <v>565</v>
      </c>
      <c r="I300" s="131">
        <v>530</v>
      </c>
      <c r="J300" s="222">
        <v>45000</v>
      </c>
    </row>
    <row r="301" spans="1:10" ht="12.75">
      <c r="A301" s="29">
        <f t="shared" si="8"/>
        <v>265</v>
      </c>
      <c r="B301" s="99" t="s">
        <v>136</v>
      </c>
      <c r="C301" s="5" t="s">
        <v>29</v>
      </c>
      <c r="D301" s="5" t="s">
        <v>283</v>
      </c>
      <c r="E301" s="5" t="s">
        <v>443</v>
      </c>
      <c r="F301" s="89"/>
      <c r="G301" s="9">
        <v>150</v>
      </c>
      <c r="H301" s="9">
        <v>141</v>
      </c>
      <c r="I301" s="21">
        <v>133</v>
      </c>
      <c r="J301" s="222">
        <v>45000</v>
      </c>
    </row>
    <row r="302" spans="1:10" ht="12.75">
      <c r="A302" s="29">
        <f t="shared" si="8"/>
        <v>266</v>
      </c>
      <c r="B302" s="99" t="s">
        <v>137</v>
      </c>
      <c r="C302" s="5" t="s">
        <v>29</v>
      </c>
      <c r="D302" s="5" t="s">
        <v>283</v>
      </c>
      <c r="E302" s="5" t="s">
        <v>443</v>
      </c>
      <c r="F302" s="89"/>
      <c r="G302" s="9">
        <v>150</v>
      </c>
      <c r="H302" s="9">
        <v>141</v>
      </c>
      <c r="I302" s="21">
        <v>133</v>
      </c>
      <c r="J302" s="222">
        <v>45000</v>
      </c>
    </row>
    <row r="303" spans="1:10" ht="12.75">
      <c r="A303" s="29">
        <f t="shared" si="8"/>
        <v>267</v>
      </c>
      <c r="B303" s="99" t="s">
        <v>138</v>
      </c>
      <c r="C303" s="5" t="s">
        <v>29</v>
      </c>
      <c r="D303" s="5" t="s">
        <v>283</v>
      </c>
      <c r="E303" s="5" t="s">
        <v>443</v>
      </c>
      <c r="F303" s="89"/>
      <c r="G303" s="9">
        <v>150</v>
      </c>
      <c r="H303" s="9">
        <v>141</v>
      </c>
      <c r="I303" s="21">
        <v>133</v>
      </c>
      <c r="J303" s="222">
        <v>45000</v>
      </c>
    </row>
    <row r="304" spans="1:10" ht="13.5" thickBot="1">
      <c r="A304" s="128">
        <f t="shared" si="8"/>
        <v>268</v>
      </c>
      <c r="B304" s="133" t="s">
        <v>293</v>
      </c>
      <c r="C304" s="134" t="s">
        <v>442</v>
      </c>
      <c r="D304" s="134" t="s">
        <v>283</v>
      </c>
      <c r="E304" s="134" t="s">
        <v>443</v>
      </c>
      <c r="F304" s="135"/>
      <c r="G304" s="130">
        <v>600</v>
      </c>
      <c r="H304" s="130">
        <v>565</v>
      </c>
      <c r="I304" s="131">
        <v>530</v>
      </c>
      <c r="J304" s="222">
        <v>45000</v>
      </c>
    </row>
    <row r="305" spans="1:9" ht="15.75" customHeight="1" thickBot="1">
      <c r="A305" s="251" t="s">
        <v>51</v>
      </c>
      <c r="B305" s="252"/>
      <c r="C305" s="252"/>
      <c r="D305" s="252"/>
      <c r="E305" s="252"/>
      <c r="F305" s="252"/>
      <c r="G305" s="252"/>
      <c r="H305" s="252"/>
      <c r="I305" s="253"/>
    </row>
    <row r="306" spans="1:10" ht="17.25" customHeight="1">
      <c r="A306" s="36">
        <f>A304+1</f>
        <v>269</v>
      </c>
      <c r="B306" s="140" t="s">
        <v>294</v>
      </c>
      <c r="C306" s="16" t="s">
        <v>29</v>
      </c>
      <c r="D306" s="16" t="s">
        <v>16</v>
      </c>
      <c r="E306" s="16" t="s">
        <v>443</v>
      </c>
      <c r="F306" s="141"/>
      <c r="G306" s="141">
        <v>78</v>
      </c>
      <c r="H306" s="141">
        <v>74.5</v>
      </c>
      <c r="I306" s="142">
        <v>69.5</v>
      </c>
      <c r="J306" s="222">
        <v>45001</v>
      </c>
    </row>
    <row r="307" spans="1:10" ht="12.75">
      <c r="A307" s="37">
        <f>A306+1</f>
        <v>270</v>
      </c>
      <c r="B307" s="32" t="s">
        <v>52</v>
      </c>
      <c r="C307" s="5" t="s">
        <v>29</v>
      </c>
      <c r="D307" s="5" t="s">
        <v>16</v>
      </c>
      <c r="E307" s="5" t="s">
        <v>443</v>
      </c>
      <c r="F307" s="15"/>
      <c r="G307" s="15">
        <v>65</v>
      </c>
      <c r="H307" s="15">
        <v>62</v>
      </c>
      <c r="I307" s="102">
        <v>58.1</v>
      </c>
      <c r="J307" s="222">
        <v>45001</v>
      </c>
    </row>
    <row r="308" spans="1:10" ht="12.75">
      <c r="A308" s="37">
        <f>A307+1</f>
        <v>271</v>
      </c>
      <c r="B308" s="32" t="s">
        <v>53</v>
      </c>
      <c r="C308" s="5" t="s">
        <v>29</v>
      </c>
      <c r="D308" s="5" t="s">
        <v>16</v>
      </c>
      <c r="E308" s="5" t="s">
        <v>443</v>
      </c>
      <c r="F308" s="15"/>
      <c r="G308" s="15">
        <v>39.5</v>
      </c>
      <c r="H308" s="15">
        <v>38.5</v>
      </c>
      <c r="I308" s="102">
        <v>37.5</v>
      </c>
      <c r="J308" s="222">
        <v>45001</v>
      </c>
    </row>
    <row r="309" spans="1:10" ht="12.75">
      <c r="A309" s="37">
        <f aca="true" t="shared" si="9" ref="A309:A329">A308+1</f>
        <v>272</v>
      </c>
      <c r="B309" s="32" t="s">
        <v>54</v>
      </c>
      <c r="C309" s="5" t="s">
        <v>29</v>
      </c>
      <c r="D309" s="5" t="s">
        <v>16</v>
      </c>
      <c r="E309" s="5" t="s">
        <v>443</v>
      </c>
      <c r="F309" s="15"/>
      <c r="G309" s="15">
        <v>45</v>
      </c>
      <c r="H309" s="15">
        <v>42.5</v>
      </c>
      <c r="I309" s="102">
        <v>39.3</v>
      </c>
      <c r="J309" s="222">
        <v>45001</v>
      </c>
    </row>
    <row r="310" spans="1:10" ht="12.75">
      <c r="A310" s="37">
        <f t="shared" si="9"/>
        <v>273</v>
      </c>
      <c r="B310" s="32" t="s">
        <v>55</v>
      </c>
      <c r="C310" s="5" t="s">
        <v>29</v>
      </c>
      <c r="D310" s="5" t="s">
        <v>16</v>
      </c>
      <c r="E310" s="5" t="s">
        <v>443</v>
      </c>
      <c r="F310" s="15"/>
      <c r="G310" s="15">
        <v>85</v>
      </c>
      <c r="H310" s="15">
        <v>82</v>
      </c>
      <c r="I310" s="20">
        <v>77.7</v>
      </c>
      <c r="J310" s="222">
        <v>45001</v>
      </c>
    </row>
    <row r="311" spans="1:10" ht="12.75">
      <c r="A311" s="37">
        <f t="shared" si="9"/>
        <v>274</v>
      </c>
      <c r="B311" s="32" t="s">
        <v>124</v>
      </c>
      <c r="C311" s="5" t="s">
        <v>29</v>
      </c>
      <c r="D311" s="5" t="s">
        <v>16</v>
      </c>
      <c r="E311" s="5" t="s">
        <v>443</v>
      </c>
      <c r="F311" s="15"/>
      <c r="G311" s="15">
        <v>133</v>
      </c>
      <c r="H311" s="15">
        <v>128</v>
      </c>
      <c r="I311" s="20">
        <v>124.5</v>
      </c>
      <c r="J311" s="222">
        <v>45001</v>
      </c>
    </row>
    <row r="312" spans="1:10" ht="12.75">
      <c r="A312" s="37">
        <f t="shared" si="9"/>
        <v>275</v>
      </c>
      <c r="B312" s="32" t="s">
        <v>56</v>
      </c>
      <c r="C312" s="5" t="s">
        <v>29</v>
      </c>
      <c r="D312" s="5" t="s">
        <v>16</v>
      </c>
      <c r="E312" s="5" t="s">
        <v>443</v>
      </c>
      <c r="F312" s="15"/>
      <c r="G312" s="15">
        <v>105</v>
      </c>
      <c r="H312" s="15">
        <v>99</v>
      </c>
      <c r="I312" s="20">
        <v>94</v>
      </c>
      <c r="J312" s="222">
        <v>45001</v>
      </c>
    </row>
    <row r="313" spans="1:10" ht="12.75">
      <c r="A313" s="37">
        <f t="shared" si="9"/>
        <v>276</v>
      </c>
      <c r="B313" s="32" t="s">
        <v>57</v>
      </c>
      <c r="C313" s="5" t="s">
        <v>29</v>
      </c>
      <c r="D313" s="5" t="s">
        <v>16</v>
      </c>
      <c r="E313" s="5" t="s">
        <v>443</v>
      </c>
      <c r="F313" s="15"/>
      <c r="G313" s="15">
        <v>99</v>
      </c>
      <c r="H313" s="15">
        <v>95</v>
      </c>
      <c r="I313" s="20">
        <v>88</v>
      </c>
      <c r="J313" s="222">
        <v>45001</v>
      </c>
    </row>
    <row r="314" spans="1:10" ht="12.75">
      <c r="A314" s="37">
        <f t="shared" si="9"/>
        <v>277</v>
      </c>
      <c r="B314" s="32" t="s">
        <v>296</v>
      </c>
      <c r="C314" s="5" t="s">
        <v>29</v>
      </c>
      <c r="D314" s="5" t="s">
        <v>16</v>
      </c>
      <c r="E314" s="5" t="s">
        <v>443</v>
      </c>
      <c r="F314" s="15"/>
      <c r="G314" s="15">
        <v>225</v>
      </c>
      <c r="H314" s="15">
        <v>210</v>
      </c>
      <c r="I314" s="20">
        <v>195</v>
      </c>
      <c r="J314" s="222">
        <v>45001</v>
      </c>
    </row>
    <row r="315" spans="1:10" ht="12.75">
      <c r="A315" s="37">
        <f t="shared" si="9"/>
        <v>278</v>
      </c>
      <c r="B315" s="32" t="s">
        <v>58</v>
      </c>
      <c r="C315" s="5" t="s">
        <v>29</v>
      </c>
      <c r="D315" s="5" t="s">
        <v>16</v>
      </c>
      <c r="E315" s="5" t="s">
        <v>443</v>
      </c>
      <c r="F315" s="15"/>
      <c r="G315" s="15">
        <v>88</v>
      </c>
      <c r="H315" s="15">
        <v>84</v>
      </c>
      <c r="I315" s="20">
        <v>79.5</v>
      </c>
      <c r="J315" s="222">
        <v>45001</v>
      </c>
    </row>
    <row r="316" spans="1:10" ht="12.75">
      <c r="A316" s="37">
        <f t="shared" si="9"/>
        <v>279</v>
      </c>
      <c r="B316" s="32" t="s">
        <v>59</v>
      </c>
      <c r="C316" s="5" t="s">
        <v>29</v>
      </c>
      <c r="D316" s="5" t="s">
        <v>16</v>
      </c>
      <c r="E316" s="5" t="s">
        <v>443</v>
      </c>
      <c r="F316" s="15"/>
      <c r="G316" s="15">
        <v>75</v>
      </c>
      <c r="H316" s="15">
        <v>72</v>
      </c>
      <c r="I316" s="20">
        <v>69.7</v>
      </c>
      <c r="J316" s="222">
        <v>45001</v>
      </c>
    </row>
    <row r="317" spans="1:10" ht="12.75">
      <c r="A317" s="37">
        <f t="shared" si="9"/>
        <v>280</v>
      </c>
      <c r="B317" s="32" t="s">
        <v>295</v>
      </c>
      <c r="C317" s="5" t="s">
        <v>29</v>
      </c>
      <c r="D317" s="5" t="s">
        <v>16</v>
      </c>
      <c r="E317" s="5" t="s">
        <v>443</v>
      </c>
      <c r="F317" s="15"/>
      <c r="G317" s="15">
        <v>160</v>
      </c>
      <c r="H317" s="15">
        <v>149</v>
      </c>
      <c r="I317" s="20">
        <v>139.5</v>
      </c>
      <c r="J317" s="222">
        <v>45001</v>
      </c>
    </row>
    <row r="318" spans="1:10" ht="12.75">
      <c r="A318" s="143">
        <f t="shared" si="9"/>
        <v>281</v>
      </c>
      <c r="B318" s="136" t="s">
        <v>60</v>
      </c>
      <c r="C318" s="137" t="s">
        <v>29</v>
      </c>
      <c r="D318" s="137" t="s">
        <v>9</v>
      </c>
      <c r="E318" s="137" t="s">
        <v>443</v>
      </c>
      <c r="F318" s="138"/>
      <c r="G318" s="138">
        <v>196</v>
      </c>
      <c r="H318" s="138">
        <v>188</v>
      </c>
      <c r="I318" s="144">
        <v>178</v>
      </c>
      <c r="J318" s="222">
        <v>45001</v>
      </c>
    </row>
    <row r="319" spans="1:10" ht="12.75">
      <c r="A319" s="143">
        <f t="shared" si="9"/>
        <v>282</v>
      </c>
      <c r="B319" s="136" t="s">
        <v>61</v>
      </c>
      <c r="C319" s="137" t="s">
        <v>29</v>
      </c>
      <c r="D319" s="137" t="s">
        <v>9</v>
      </c>
      <c r="E319" s="137" t="s">
        <v>443</v>
      </c>
      <c r="F319" s="138"/>
      <c r="G319" s="138">
        <v>395</v>
      </c>
      <c r="H319" s="138">
        <v>375</v>
      </c>
      <c r="I319" s="144">
        <v>354</v>
      </c>
      <c r="J319" s="222">
        <v>45001</v>
      </c>
    </row>
    <row r="320" spans="1:10" ht="12.75">
      <c r="A320" s="143">
        <f t="shared" si="9"/>
        <v>283</v>
      </c>
      <c r="B320" s="136" t="s">
        <v>62</v>
      </c>
      <c r="C320" s="137" t="s">
        <v>29</v>
      </c>
      <c r="D320" s="137" t="s">
        <v>9</v>
      </c>
      <c r="E320" s="137" t="s">
        <v>443</v>
      </c>
      <c r="F320" s="138"/>
      <c r="G320" s="138">
        <v>595</v>
      </c>
      <c r="H320" s="138">
        <v>570</v>
      </c>
      <c r="I320" s="144">
        <v>551</v>
      </c>
      <c r="J320" s="222">
        <v>45001</v>
      </c>
    </row>
    <row r="321" spans="1:10" ht="12.75">
      <c r="A321" s="143">
        <f t="shared" si="9"/>
        <v>284</v>
      </c>
      <c r="B321" s="139" t="s">
        <v>125</v>
      </c>
      <c r="C321" s="137" t="s">
        <v>15</v>
      </c>
      <c r="D321" s="137" t="s">
        <v>16</v>
      </c>
      <c r="E321" s="137" t="s">
        <v>63</v>
      </c>
      <c r="F321" s="138"/>
      <c r="G321" s="138">
        <v>11.5</v>
      </c>
      <c r="H321" s="138">
        <v>9.5</v>
      </c>
      <c r="I321" s="144">
        <v>8.5</v>
      </c>
      <c r="J321" s="222">
        <v>45001</v>
      </c>
    </row>
    <row r="322" spans="1:10" ht="12.75">
      <c r="A322" s="143">
        <f t="shared" si="9"/>
        <v>285</v>
      </c>
      <c r="B322" s="139" t="s">
        <v>297</v>
      </c>
      <c r="C322" s="137" t="s">
        <v>15</v>
      </c>
      <c r="D322" s="137" t="s">
        <v>9</v>
      </c>
      <c r="E322" s="137" t="s">
        <v>63</v>
      </c>
      <c r="F322" s="138"/>
      <c r="G322" s="138">
        <v>34</v>
      </c>
      <c r="H322" s="138">
        <v>31</v>
      </c>
      <c r="I322" s="144">
        <v>27.5</v>
      </c>
      <c r="J322" s="222">
        <v>45001</v>
      </c>
    </row>
    <row r="323" spans="1:10" ht="12.75">
      <c r="A323" s="37">
        <f t="shared" si="9"/>
        <v>286</v>
      </c>
      <c r="B323" s="12" t="s">
        <v>126</v>
      </c>
      <c r="C323" s="5" t="s">
        <v>15</v>
      </c>
      <c r="D323" s="5" t="s">
        <v>16</v>
      </c>
      <c r="E323" s="5" t="s">
        <v>63</v>
      </c>
      <c r="F323" s="15"/>
      <c r="G323" s="15">
        <v>22.5</v>
      </c>
      <c r="H323" s="15">
        <v>21</v>
      </c>
      <c r="I323" s="20">
        <v>19.5</v>
      </c>
      <c r="J323" s="222">
        <v>45001</v>
      </c>
    </row>
    <row r="324" spans="1:10" ht="12.75">
      <c r="A324" s="37">
        <f t="shared" si="9"/>
        <v>287</v>
      </c>
      <c r="B324" s="12" t="s">
        <v>127</v>
      </c>
      <c r="C324" s="5" t="s">
        <v>15</v>
      </c>
      <c r="D324" s="5" t="s">
        <v>16</v>
      </c>
      <c r="E324" s="5" t="s">
        <v>63</v>
      </c>
      <c r="F324" s="15"/>
      <c r="G324" s="15">
        <v>34</v>
      </c>
      <c r="H324" s="15">
        <v>32</v>
      </c>
      <c r="I324" s="20">
        <v>29</v>
      </c>
      <c r="J324" s="222">
        <v>45001</v>
      </c>
    </row>
    <row r="325" spans="1:10" ht="12.75">
      <c r="A325" s="37">
        <f t="shared" si="9"/>
        <v>288</v>
      </c>
      <c r="B325" s="12" t="s">
        <v>128</v>
      </c>
      <c r="C325" s="5" t="s">
        <v>15</v>
      </c>
      <c r="D325" s="5" t="s">
        <v>26</v>
      </c>
      <c r="E325" s="5" t="s">
        <v>63</v>
      </c>
      <c r="F325" s="15"/>
      <c r="G325" s="15">
        <v>14.5</v>
      </c>
      <c r="H325" s="15">
        <v>13</v>
      </c>
      <c r="I325" s="20">
        <v>11.5</v>
      </c>
      <c r="J325" s="222">
        <v>45001</v>
      </c>
    </row>
    <row r="326" spans="1:10" ht="12.75">
      <c r="A326" s="37">
        <f t="shared" si="9"/>
        <v>289</v>
      </c>
      <c r="B326" s="10" t="s">
        <v>64</v>
      </c>
      <c r="C326" s="5" t="s">
        <v>15</v>
      </c>
      <c r="D326" s="5" t="s">
        <v>26</v>
      </c>
      <c r="E326" s="5" t="s">
        <v>63</v>
      </c>
      <c r="F326" s="15"/>
      <c r="G326" s="15">
        <v>28</v>
      </c>
      <c r="H326" s="15">
        <v>26</v>
      </c>
      <c r="I326" s="20">
        <v>23</v>
      </c>
      <c r="J326" s="222">
        <v>45001</v>
      </c>
    </row>
    <row r="327" spans="1:10" ht="12.75">
      <c r="A327" s="37">
        <f t="shared" si="9"/>
        <v>290</v>
      </c>
      <c r="B327" s="10" t="s">
        <v>65</v>
      </c>
      <c r="C327" s="5" t="s">
        <v>15</v>
      </c>
      <c r="D327" s="5" t="s">
        <v>16</v>
      </c>
      <c r="E327" s="5" t="s">
        <v>63</v>
      </c>
      <c r="F327" s="15"/>
      <c r="G327" s="15">
        <v>11.5</v>
      </c>
      <c r="H327" s="15">
        <v>9.5</v>
      </c>
      <c r="I327" s="20">
        <v>8.5</v>
      </c>
      <c r="J327" s="222">
        <v>45001</v>
      </c>
    </row>
    <row r="328" spans="1:10" ht="12.75">
      <c r="A328" s="37">
        <f t="shared" si="9"/>
        <v>291</v>
      </c>
      <c r="B328" s="32" t="s">
        <v>66</v>
      </c>
      <c r="C328" s="5" t="s">
        <v>15</v>
      </c>
      <c r="D328" s="5" t="s">
        <v>16</v>
      </c>
      <c r="E328" s="5" t="s">
        <v>63</v>
      </c>
      <c r="F328" s="15"/>
      <c r="G328" s="15">
        <v>22.5</v>
      </c>
      <c r="H328" s="15">
        <v>21</v>
      </c>
      <c r="I328" s="20">
        <v>19.5</v>
      </c>
      <c r="J328" s="222">
        <v>45001</v>
      </c>
    </row>
    <row r="329" spans="1:10" ht="13.5" thickBot="1">
      <c r="A329" s="46">
        <f t="shared" si="9"/>
        <v>292</v>
      </c>
      <c r="B329" s="35" t="s">
        <v>67</v>
      </c>
      <c r="C329" s="18" t="s">
        <v>15</v>
      </c>
      <c r="D329" s="18" t="s">
        <v>16</v>
      </c>
      <c r="E329" s="18" t="s">
        <v>63</v>
      </c>
      <c r="F329" s="23"/>
      <c r="G329" s="15">
        <v>34</v>
      </c>
      <c r="H329" s="15">
        <v>32</v>
      </c>
      <c r="I329" s="20">
        <v>29</v>
      </c>
      <c r="J329" s="222">
        <v>45001</v>
      </c>
    </row>
    <row r="330" spans="1:9" ht="15.75" thickBot="1">
      <c r="A330" s="251" t="s">
        <v>183</v>
      </c>
      <c r="B330" s="252"/>
      <c r="C330" s="252"/>
      <c r="D330" s="252"/>
      <c r="E330" s="252"/>
      <c r="F330" s="252"/>
      <c r="G330" s="252"/>
      <c r="H330" s="252"/>
      <c r="I330" s="253"/>
    </row>
    <row r="331" spans="1:10" ht="12.75">
      <c r="A331" s="145">
        <f>A329+1</f>
        <v>293</v>
      </c>
      <c r="B331" s="248" t="s">
        <v>233</v>
      </c>
      <c r="C331" s="146" t="s">
        <v>15</v>
      </c>
      <c r="D331" s="146" t="s">
        <v>185</v>
      </c>
      <c r="E331" s="146" t="s">
        <v>443</v>
      </c>
      <c r="F331" s="147"/>
      <c r="G331" s="147">
        <v>765</v>
      </c>
      <c r="H331" s="147">
        <v>755</v>
      </c>
      <c r="I331" s="249">
        <v>744</v>
      </c>
      <c r="J331" s="222">
        <v>45001</v>
      </c>
    </row>
    <row r="332" spans="1:10" ht="12.75">
      <c r="A332" s="148">
        <f aca="true" t="shared" si="10" ref="A332:A338">A331+1</f>
        <v>294</v>
      </c>
      <c r="B332" s="132" t="s">
        <v>184</v>
      </c>
      <c r="C332" s="52" t="s">
        <v>15</v>
      </c>
      <c r="D332" s="52" t="s">
        <v>185</v>
      </c>
      <c r="E332" s="52" t="s">
        <v>443</v>
      </c>
      <c r="F332" s="130"/>
      <c r="G332" s="130">
        <v>765</v>
      </c>
      <c r="H332" s="130">
        <v>755</v>
      </c>
      <c r="I332" s="131">
        <v>744</v>
      </c>
      <c r="J332" s="222">
        <v>45001</v>
      </c>
    </row>
    <row r="333" spans="1:10" ht="12.75">
      <c r="A333" s="148">
        <f t="shared" si="10"/>
        <v>295</v>
      </c>
      <c r="B333" s="132" t="s">
        <v>186</v>
      </c>
      <c r="C333" s="52" t="s">
        <v>15</v>
      </c>
      <c r="D333" s="52" t="s">
        <v>185</v>
      </c>
      <c r="E333" s="52" t="s">
        <v>443</v>
      </c>
      <c r="F333" s="130"/>
      <c r="G333" s="130">
        <v>760</v>
      </c>
      <c r="H333" s="130">
        <v>750</v>
      </c>
      <c r="I333" s="131">
        <v>739</v>
      </c>
      <c r="J333" s="222">
        <v>45001</v>
      </c>
    </row>
    <row r="334" spans="1:10" ht="12.75">
      <c r="A334" s="148">
        <f t="shared" si="10"/>
        <v>296</v>
      </c>
      <c r="B334" s="132" t="s">
        <v>187</v>
      </c>
      <c r="C334" s="52" t="s">
        <v>15</v>
      </c>
      <c r="D334" s="52" t="s">
        <v>185</v>
      </c>
      <c r="E334" s="52" t="s">
        <v>443</v>
      </c>
      <c r="F334" s="130"/>
      <c r="G334" s="130">
        <v>895</v>
      </c>
      <c r="H334" s="130">
        <v>889</v>
      </c>
      <c r="I334" s="131">
        <v>882</v>
      </c>
      <c r="J334" s="222">
        <v>45001</v>
      </c>
    </row>
    <row r="335" spans="1:10" ht="22.5">
      <c r="A335" s="148">
        <f t="shared" si="10"/>
        <v>297</v>
      </c>
      <c r="B335" s="132" t="s">
        <v>223</v>
      </c>
      <c r="C335" s="52" t="s">
        <v>15</v>
      </c>
      <c r="D335" s="52" t="s">
        <v>185</v>
      </c>
      <c r="E335" s="52" t="s">
        <v>443</v>
      </c>
      <c r="F335" s="130"/>
      <c r="G335" s="130">
        <v>1025</v>
      </c>
      <c r="H335" s="130">
        <v>977</v>
      </c>
      <c r="I335" s="131">
        <v>957</v>
      </c>
      <c r="J335" s="222">
        <v>45001</v>
      </c>
    </row>
    <row r="336" spans="1:10" ht="22.5">
      <c r="A336" s="148">
        <f t="shared" si="10"/>
        <v>298</v>
      </c>
      <c r="B336" s="132" t="s">
        <v>224</v>
      </c>
      <c r="C336" s="52" t="s">
        <v>15</v>
      </c>
      <c r="D336" s="52" t="s">
        <v>185</v>
      </c>
      <c r="E336" s="52" t="s">
        <v>443</v>
      </c>
      <c r="F336" s="130"/>
      <c r="G336" s="130">
        <v>1180</v>
      </c>
      <c r="H336" s="130">
        <v>1145</v>
      </c>
      <c r="I336" s="131">
        <v>1115</v>
      </c>
      <c r="J336" s="222">
        <v>45001</v>
      </c>
    </row>
    <row r="337" spans="1:10" ht="12.75">
      <c r="A337" s="148">
        <f t="shared" si="10"/>
        <v>299</v>
      </c>
      <c r="B337" s="132" t="s">
        <v>239</v>
      </c>
      <c r="C337" s="52" t="s">
        <v>15</v>
      </c>
      <c r="D337" s="52" t="s">
        <v>185</v>
      </c>
      <c r="E337" s="52" t="s">
        <v>443</v>
      </c>
      <c r="F337" s="130"/>
      <c r="G337" s="130">
        <v>1150</v>
      </c>
      <c r="H337" s="130">
        <v>1090</v>
      </c>
      <c r="I337" s="131">
        <v>1040</v>
      </c>
      <c r="J337" s="222">
        <v>45001</v>
      </c>
    </row>
    <row r="338" spans="1:10" ht="12.75">
      <c r="A338" s="37">
        <f t="shared" si="10"/>
        <v>300</v>
      </c>
      <c r="B338" s="32" t="s">
        <v>188</v>
      </c>
      <c r="C338" s="5" t="s">
        <v>15</v>
      </c>
      <c r="D338" s="5" t="s">
        <v>185</v>
      </c>
      <c r="E338" s="5" t="s">
        <v>443</v>
      </c>
      <c r="F338" s="15"/>
      <c r="G338" s="15">
        <v>1695</v>
      </c>
      <c r="H338" s="15">
        <v>1640</v>
      </c>
      <c r="I338" s="20">
        <v>1565</v>
      </c>
      <c r="J338" s="222">
        <v>45001</v>
      </c>
    </row>
    <row r="339" spans="1:10" ht="22.5">
      <c r="A339" s="37">
        <f aca="true" t="shared" si="11" ref="A339:A356">A338+1</f>
        <v>301</v>
      </c>
      <c r="B339" s="32" t="s">
        <v>225</v>
      </c>
      <c r="C339" s="5" t="s">
        <v>15</v>
      </c>
      <c r="D339" s="5" t="s">
        <v>185</v>
      </c>
      <c r="E339" s="5" t="s">
        <v>443</v>
      </c>
      <c r="F339" s="15"/>
      <c r="G339" s="15">
        <v>1630</v>
      </c>
      <c r="H339" s="15">
        <v>1550</v>
      </c>
      <c r="I339" s="20">
        <v>1510</v>
      </c>
      <c r="J339" s="222">
        <v>45001</v>
      </c>
    </row>
    <row r="340" spans="1:10" ht="22.5">
      <c r="A340" s="37">
        <f t="shared" si="11"/>
        <v>302</v>
      </c>
      <c r="B340" s="32" t="s">
        <v>226</v>
      </c>
      <c r="C340" s="5" t="s">
        <v>15</v>
      </c>
      <c r="D340" s="5" t="s">
        <v>185</v>
      </c>
      <c r="E340" s="5" t="s">
        <v>443</v>
      </c>
      <c r="F340" s="15"/>
      <c r="G340" s="15">
        <v>2185</v>
      </c>
      <c r="H340" s="15">
        <v>2120</v>
      </c>
      <c r="I340" s="20">
        <v>2040</v>
      </c>
      <c r="J340" s="222">
        <v>45001</v>
      </c>
    </row>
    <row r="341" spans="1:10" ht="22.5">
      <c r="A341" s="37">
        <f t="shared" si="11"/>
        <v>303</v>
      </c>
      <c r="B341" s="32" t="s">
        <v>227</v>
      </c>
      <c r="C341" s="5" t="s">
        <v>15</v>
      </c>
      <c r="D341" s="5" t="s">
        <v>185</v>
      </c>
      <c r="E341" s="5" t="s">
        <v>443</v>
      </c>
      <c r="F341" s="15"/>
      <c r="G341" s="15">
        <v>2090</v>
      </c>
      <c r="H341" s="15">
        <v>2045</v>
      </c>
      <c r="I341" s="20">
        <v>1960</v>
      </c>
      <c r="J341" s="222">
        <v>45001</v>
      </c>
    </row>
    <row r="342" spans="1:10" ht="12.75">
      <c r="A342" s="37">
        <f t="shared" si="11"/>
        <v>304</v>
      </c>
      <c r="B342" s="32" t="s">
        <v>189</v>
      </c>
      <c r="C342" s="5" t="s">
        <v>15</v>
      </c>
      <c r="D342" s="5" t="s">
        <v>185</v>
      </c>
      <c r="E342" s="5" t="s">
        <v>443</v>
      </c>
      <c r="F342" s="15"/>
      <c r="G342" s="15">
        <v>1545</v>
      </c>
      <c r="H342" s="15">
        <v>1490</v>
      </c>
      <c r="I342" s="20">
        <v>1445</v>
      </c>
      <c r="J342" s="222">
        <v>45001</v>
      </c>
    </row>
    <row r="343" spans="1:10" ht="12.75">
      <c r="A343" s="37">
        <f t="shared" si="11"/>
        <v>305</v>
      </c>
      <c r="B343" s="32" t="s">
        <v>190</v>
      </c>
      <c r="C343" s="5" t="s">
        <v>15</v>
      </c>
      <c r="D343" s="5" t="s">
        <v>185</v>
      </c>
      <c r="E343" s="5" t="s">
        <v>443</v>
      </c>
      <c r="F343" s="15"/>
      <c r="G343" s="15">
        <v>1785</v>
      </c>
      <c r="H343" s="15">
        <v>1700</v>
      </c>
      <c r="I343" s="20">
        <v>1645</v>
      </c>
      <c r="J343" s="222">
        <v>45001</v>
      </c>
    </row>
    <row r="344" spans="1:10" ht="22.5">
      <c r="A344" s="37">
        <f t="shared" si="11"/>
        <v>306</v>
      </c>
      <c r="B344" s="32" t="s">
        <v>228</v>
      </c>
      <c r="C344" s="5" t="s">
        <v>15</v>
      </c>
      <c r="D344" s="5" t="s">
        <v>185</v>
      </c>
      <c r="E344" s="5" t="s">
        <v>443</v>
      </c>
      <c r="F344" s="15"/>
      <c r="G344" s="15">
        <v>2265</v>
      </c>
      <c r="H344" s="15">
        <v>1275</v>
      </c>
      <c r="I344" s="20">
        <v>2080</v>
      </c>
      <c r="J344" s="222">
        <v>45001</v>
      </c>
    </row>
    <row r="345" spans="1:10" ht="12.75">
      <c r="A345" s="37">
        <f t="shared" si="11"/>
        <v>307</v>
      </c>
      <c r="B345" s="32" t="s">
        <v>234</v>
      </c>
      <c r="C345" s="5" t="s">
        <v>15</v>
      </c>
      <c r="D345" s="5" t="s">
        <v>185</v>
      </c>
      <c r="E345" s="5" t="s">
        <v>443</v>
      </c>
      <c r="F345" s="15"/>
      <c r="G345" s="15">
        <v>1595</v>
      </c>
      <c r="H345" s="15">
        <v>1570</v>
      </c>
      <c r="I345" s="20">
        <v>1495</v>
      </c>
      <c r="J345" s="222">
        <v>45001</v>
      </c>
    </row>
    <row r="346" spans="1:10" ht="12.75">
      <c r="A346" s="37">
        <f t="shared" si="11"/>
        <v>308</v>
      </c>
      <c r="B346" s="32" t="s">
        <v>235</v>
      </c>
      <c r="C346" s="5" t="s">
        <v>15</v>
      </c>
      <c r="D346" s="5" t="s">
        <v>185</v>
      </c>
      <c r="E346" s="5" t="s">
        <v>443</v>
      </c>
      <c r="F346" s="15"/>
      <c r="G346" s="15">
        <v>1450</v>
      </c>
      <c r="H346" s="15">
        <v>1410</v>
      </c>
      <c r="I346" s="20">
        <v>1345</v>
      </c>
      <c r="J346" s="222">
        <v>45001</v>
      </c>
    </row>
    <row r="347" spans="1:10" ht="12.75">
      <c r="A347" s="148">
        <f t="shared" si="11"/>
        <v>309</v>
      </c>
      <c r="B347" s="132" t="s">
        <v>159</v>
      </c>
      <c r="C347" s="52" t="s">
        <v>15</v>
      </c>
      <c r="D347" s="52" t="s">
        <v>185</v>
      </c>
      <c r="E347" s="52" t="s">
        <v>443</v>
      </c>
      <c r="F347" s="130"/>
      <c r="G347" s="130">
        <v>4900</v>
      </c>
      <c r="H347" s="130">
        <v>4830</v>
      </c>
      <c r="I347" s="131">
        <v>4750</v>
      </c>
      <c r="J347" s="222">
        <v>45001</v>
      </c>
    </row>
    <row r="348" spans="1:10" ht="12.75">
      <c r="A348" s="148">
        <f t="shared" si="11"/>
        <v>310</v>
      </c>
      <c r="B348" s="132" t="s">
        <v>160</v>
      </c>
      <c r="C348" s="52" t="s">
        <v>15</v>
      </c>
      <c r="D348" s="52" t="s">
        <v>185</v>
      </c>
      <c r="E348" s="52" t="s">
        <v>443</v>
      </c>
      <c r="F348" s="130"/>
      <c r="G348" s="130">
        <v>5770</v>
      </c>
      <c r="H348" s="130">
        <v>5600</v>
      </c>
      <c r="I348" s="131">
        <v>5450</v>
      </c>
      <c r="J348" s="222">
        <v>45001</v>
      </c>
    </row>
    <row r="349" spans="1:10" ht="12.75">
      <c r="A349" s="148">
        <f t="shared" si="11"/>
        <v>311</v>
      </c>
      <c r="B349" s="132" t="s">
        <v>162</v>
      </c>
      <c r="C349" s="52" t="s">
        <v>15</v>
      </c>
      <c r="D349" s="52" t="s">
        <v>185</v>
      </c>
      <c r="E349" s="52" t="s">
        <v>443</v>
      </c>
      <c r="F349" s="130"/>
      <c r="G349" s="130">
        <v>6250</v>
      </c>
      <c r="H349" s="130">
        <v>6100</v>
      </c>
      <c r="I349" s="131">
        <v>5950</v>
      </c>
      <c r="J349" s="222">
        <v>45001</v>
      </c>
    </row>
    <row r="350" spans="1:10" ht="12.75">
      <c r="A350" s="148">
        <f t="shared" si="11"/>
        <v>312</v>
      </c>
      <c r="B350" s="132" t="s">
        <v>161</v>
      </c>
      <c r="C350" s="52" t="s">
        <v>15</v>
      </c>
      <c r="D350" s="52" t="s">
        <v>185</v>
      </c>
      <c r="E350" s="52" t="s">
        <v>443</v>
      </c>
      <c r="F350" s="130"/>
      <c r="G350" s="130">
        <v>6980</v>
      </c>
      <c r="H350" s="130">
        <v>6850</v>
      </c>
      <c r="I350" s="131">
        <v>6755</v>
      </c>
      <c r="J350" s="222">
        <v>45001</v>
      </c>
    </row>
    <row r="351" spans="1:10" ht="12.75">
      <c r="A351" s="148">
        <f t="shared" si="11"/>
        <v>313</v>
      </c>
      <c r="B351" s="132" t="s">
        <v>164</v>
      </c>
      <c r="C351" s="52" t="s">
        <v>15</v>
      </c>
      <c r="D351" s="52" t="s">
        <v>185</v>
      </c>
      <c r="E351" s="52" t="s">
        <v>443</v>
      </c>
      <c r="F351" s="130"/>
      <c r="G351" s="130">
        <v>6250</v>
      </c>
      <c r="H351" s="130">
        <v>6100</v>
      </c>
      <c r="I351" s="131">
        <v>5950</v>
      </c>
      <c r="J351" s="222">
        <v>45001</v>
      </c>
    </row>
    <row r="352" spans="1:10" ht="12.75">
      <c r="A352" s="148">
        <f t="shared" si="11"/>
        <v>314</v>
      </c>
      <c r="B352" s="132" t="s">
        <v>163</v>
      </c>
      <c r="C352" s="52" t="s">
        <v>15</v>
      </c>
      <c r="D352" s="52" t="s">
        <v>185</v>
      </c>
      <c r="E352" s="52" t="s">
        <v>443</v>
      </c>
      <c r="F352" s="130"/>
      <c r="G352" s="130">
        <v>6980</v>
      </c>
      <c r="H352" s="130">
        <v>6850</v>
      </c>
      <c r="I352" s="131">
        <v>6755</v>
      </c>
      <c r="J352" s="222">
        <v>45001</v>
      </c>
    </row>
    <row r="353" spans="1:10" ht="22.5">
      <c r="A353" s="148">
        <f t="shared" si="11"/>
        <v>315</v>
      </c>
      <c r="B353" s="132" t="s">
        <v>165</v>
      </c>
      <c r="C353" s="52" t="s">
        <v>15</v>
      </c>
      <c r="D353" s="52" t="s">
        <v>185</v>
      </c>
      <c r="E353" s="52" t="s">
        <v>443</v>
      </c>
      <c r="F353" s="130"/>
      <c r="G353" s="130">
        <v>6780</v>
      </c>
      <c r="H353" s="130">
        <v>6590</v>
      </c>
      <c r="I353" s="131">
        <v>6450</v>
      </c>
      <c r="J353" s="222">
        <v>45001</v>
      </c>
    </row>
    <row r="354" spans="1:10" ht="22.5">
      <c r="A354" s="148">
        <f t="shared" si="11"/>
        <v>316</v>
      </c>
      <c r="B354" s="132" t="s">
        <v>166</v>
      </c>
      <c r="C354" s="52" t="s">
        <v>15</v>
      </c>
      <c r="D354" s="52" t="s">
        <v>185</v>
      </c>
      <c r="E354" s="52" t="s">
        <v>443</v>
      </c>
      <c r="F354" s="130"/>
      <c r="G354" s="130">
        <v>7700</v>
      </c>
      <c r="H354" s="130">
        <v>7550</v>
      </c>
      <c r="I354" s="131">
        <v>7450</v>
      </c>
      <c r="J354" s="222">
        <v>45001</v>
      </c>
    </row>
    <row r="355" spans="1:10" ht="22.5">
      <c r="A355" s="148">
        <f t="shared" si="11"/>
        <v>317</v>
      </c>
      <c r="B355" s="132" t="s">
        <v>167</v>
      </c>
      <c r="C355" s="52" t="s">
        <v>15</v>
      </c>
      <c r="D355" s="52" t="s">
        <v>185</v>
      </c>
      <c r="E355" s="52" t="s">
        <v>443</v>
      </c>
      <c r="F355" s="130"/>
      <c r="G355" s="130">
        <v>6910</v>
      </c>
      <c r="H355" s="130">
        <v>6740</v>
      </c>
      <c r="I355" s="131">
        <v>6550</v>
      </c>
      <c r="J355" s="222">
        <v>45001</v>
      </c>
    </row>
    <row r="356" spans="1:10" ht="23.25" thickBot="1">
      <c r="A356" s="250">
        <f t="shared" si="11"/>
        <v>318</v>
      </c>
      <c r="B356" s="133" t="s">
        <v>168</v>
      </c>
      <c r="C356" s="134" t="s">
        <v>15</v>
      </c>
      <c r="D356" s="134" t="s">
        <v>185</v>
      </c>
      <c r="E356" s="134" t="s">
        <v>443</v>
      </c>
      <c r="F356" s="274"/>
      <c r="G356" s="274">
        <v>7700</v>
      </c>
      <c r="H356" s="274">
        <v>7550</v>
      </c>
      <c r="I356" s="275">
        <v>7450</v>
      </c>
      <c r="J356" s="222">
        <v>45001</v>
      </c>
    </row>
    <row r="357" spans="1:9" ht="13.5" thickBot="1">
      <c r="A357" s="271" t="s">
        <v>191</v>
      </c>
      <c r="B357" s="272"/>
      <c r="C357" s="272"/>
      <c r="D357" s="272"/>
      <c r="E357" s="272"/>
      <c r="F357" s="272"/>
      <c r="G357" s="272"/>
      <c r="H357" s="272"/>
      <c r="I357" s="273"/>
    </row>
    <row r="358" spans="1:10" ht="12.75">
      <c r="A358" s="22">
        <f>A356+1</f>
        <v>319</v>
      </c>
      <c r="B358" s="42" t="s">
        <v>192</v>
      </c>
      <c r="C358" s="16" t="s">
        <v>63</v>
      </c>
      <c r="D358" s="16" t="s">
        <v>185</v>
      </c>
      <c r="E358" s="16" t="s">
        <v>63</v>
      </c>
      <c r="F358" s="24"/>
      <c r="G358" s="24">
        <v>6500</v>
      </c>
      <c r="H358" s="24">
        <v>6200</v>
      </c>
      <c r="I358" s="34">
        <v>5900</v>
      </c>
      <c r="J358" s="222">
        <v>45001</v>
      </c>
    </row>
    <row r="359" spans="1:10" ht="12.75">
      <c r="A359" s="17">
        <f>A358+1</f>
        <v>320</v>
      </c>
      <c r="B359" s="44" t="s">
        <v>193</v>
      </c>
      <c r="C359" s="5" t="s">
        <v>15</v>
      </c>
      <c r="D359" s="5" t="s">
        <v>185</v>
      </c>
      <c r="E359" s="5" t="s">
        <v>194</v>
      </c>
      <c r="F359" s="15"/>
      <c r="G359" s="15">
        <v>25</v>
      </c>
      <c r="H359" s="15">
        <v>23.5</v>
      </c>
      <c r="I359" s="20">
        <v>21</v>
      </c>
      <c r="J359" s="222">
        <v>45001</v>
      </c>
    </row>
    <row r="360" spans="1:10" ht="12.75">
      <c r="A360" s="17">
        <f aca="true" t="shared" si="12" ref="A360:A368">A359+1</f>
        <v>321</v>
      </c>
      <c r="B360" s="44" t="s">
        <v>104</v>
      </c>
      <c r="C360" s="5" t="s">
        <v>15</v>
      </c>
      <c r="D360" s="5" t="s">
        <v>201</v>
      </c>
      <c r="E360" s="5" t="s">
        <v>194</v>
      </c>
      <c r="F360" s="15"/>
      <c r="G360" s="15">
        <v>55</v>
      </c>
      <c r="H360" s="15">
        <v>51</v>
      </c>
      <c r="I360" s="20">
        <v>49.5</v>
      </c>
      <c r="J360" s="222">
        <v>45001</v>
      </c>
    </row>
    <row r="361" spans="1:10" ht="12.75">
      <c r="A361" s="17">
        <f t="shared" si="12"/>
        <v>322</v>
      </c>
      <c r="B361" s="44" t="s">
        <v>195</v>
      </c>
      <c r="C361" s="5" t="s">
        <v>29</v>
      </c>
      <c r="D361" s="5" t="s">
        <v>185</v>
      </c>
      <c r="E361" s="5" t="s">
        <v>194</v>
      </c>
      <c r="F361" s="15"/>
      <c r="G361" s="15">
        <v>75</v>
      </c>
      <c r="H361" s="15">
        <v>69</v>
      </c>
      <c r="I361" s="20">
        <v>65</v>
      </c>
      <c r="J361" s="222">
        <v>45001</v>
      </c>
    </row>
    <row r="362" spans="1:10" ht="12.75">
      <c r="A362" s="17">
        <f t="shared" si="12"/>
        <v>323</v>
      </c>
      <c r="B362" s="44" t="s">
        <v>236</v>
      </c>
      <c r="C362" s="5" t="s">
        <v>15</v>
      </c>
      <c r="D362" s="5" t="s">
        <v>185</v>
      </c>
      <c r="E362" s="5" t="s">
        <v>194</v>
      </c>
      <c r="F362" s="15"/>
      <c r="G362" s="15">
        <v>335</v>
      </c>
      <c r="H362" s="15">
        <v>315</v>
      </c>
      <c r="I362" s="20">
        <v>295</v>
      </c>
      <c r="J362" s="222">
        <v>45001</v>
      </c>
    </row>
    <row r="363" spans="1:10" ht="12.75">
      <c r="A363" s="17">
        <f t="shared" si="12"/>
        <v>324</v>
      </c>
      <c r="B363" s="44" t="s">
        <v>240</v>
      </c>
      <c r="C363" s="5" t="s">
        <v>15</v>
      </c>
      <c r="D363" s="5" t="s">
        <v>185</v>
      </c>
      <c r="E363" s="5" t="s">
        <v>194</v>
      </c>
      <c r="F363" s="15"/>
      <c r="G363" s="15">
        <v>315</v>
      </c>
      <c r="H363" s="15">
        <v>295</v>
      </c>
      <c r="I363" s="20">
        <v>280</v>
      </c>
      <c r="J363" s="222">
        <v>45001</v>
      </c>
    </row>
    <row r="364" spans="1:10" ht="12.75">
      <c r="A364" s="17">
        <f t="shared" si="12"/>
        <v>325</v>
      </c>
      <c r="B364" s="44" t="s">
        <v>237</v>
      </c>
      <c r="C364" s="5" t="s">
        <v>15</v>
      </c>
      <c r="D364" s="5" t="s">
        <v>185</v>
      </c>
      <c r="E364" s="5" t="s">
        <v>194</v>
      </c>
      <c r="F364" s="15"/>
      <c r="G364" s="15">
        <v>490</v>
      </c>
      <c r="H364" s="15">
        <v>460</v>
      </c>
      <c r="I364" s="20">
        <v>445</v>
      </c>
      <c r="J364" s="222">
        <v>45001</v>
      </c>
    </row>
    <row r="365" spans="1:10" ht="12.75">
      <c r="A365" s="17">
        <f t="shared" si="12"/>
        <v>326</v>
      </c>
      <c r="B365" s="44" t="s">
        <v>241</v>
      </c>
      <c r="C365" s="5" t="s">
        <v>15</v>
      </c>
      <c r="D365" s="5" t="s">
        <v>185</v>
      </c>
      <c r="E365" s="5" t="s">
        <v>194</v>
      </c>
      <c r="F365" s="15"/>
      <c r="G365" s="15">
        <v>475</v>
      </c>
      <c r="H365" s="15">
        <v>445</v>
      </c>
      <c r="I365" s="20">
        <v>435</v>
      </c>
      <c r="J365" s="222">
        <v>45001</v>
      </c>
    </row>
    <row r="366" spans="1:10" ht="12.75">
      <c r="A366" s="17">
        <f t="shared" si="12"/>
        <v>327</v>
      </c>
      <c r="B366" s="44" t="s">
        <v>196</v>
      </c>
      <c r="C366" s="5" t="s">
        <v>15</v>
      </c>
      <c r="D366" s="5" t="s">
        <v>185</v>
      </c>
      <c r="E366" s="5" t="s">
        <v>434</v>
      </c>
      <c r="F366" s="15"/>
      <c r="G366" s="15">
        <v>990</v>
      </c>
      <c r="H366" s="15">
        <v>970</v>
      </c>
      <c r="I366" s="20">
        <v>955</v>
      </c>
      <c r="J366" s="222">
        <v>45001</v>
      </c>
    </row>
    <row r="367" spans="1:10" ht="12.75">
      <c r="A367" s="17">
        <f t="shared" si="12"/>
        <v>328</v>
      </c>
      <c r="B367" s="44" t="s">
        <v>435</v>
      </c>
      <c r="C367" s="5" t="s">
        <v>15</v>
      </c>
      <c r="D367" s="5" t="s">
        <v>185</v>
      </c>
      <c r="E367" s="5" t="s">
        <v>436</v>
      </c>
      <c r="F367" s="15"/>
      <c r="G367" s="15">
        <v>2910</v>
      </c>
      <c r="H367" s="15">
        <v>2850</v>
      </c>
      <c r="I367" s="20">
        <v>2780</v>
      </c>
      <c r="J367" s="222">
        <v>45001</v>
      </c>
    </row>
    <row r="368" spans="1:10" ht="12.75">
      <c r="A368" s="17">
        <f t="shared" si="12"/>
        <v>329</v>
      </c>
      <c r="B368" s="44" t="s">
        <v>238</v>
      </c>
      <c r="C368" s="5" t="s">
        <v>63</v>
      </c>
      <c r="D368" s="5" t="s">
        <v>185</v>
      </c>
      <c r="E368" s="5" t="s">
        <v>63</v>
      </c>
      <c r="F368" s="15"/>
      <c r="G368" s="15">
        <v>7880</v>
      </c>
      <c r="H368" s="15">
        <v>7500</v>
      </c>
      <c r="I368" s="20">
        <v>6950</v>
      </c>
      <c r="J368" s="222">
        <v>45001</v>
      </c>
    </row>
    <row r="369" spans="1:10" ht="13.5" thickBot="1">
      <c r="A369" s="276">
        <f>A368+1</f>
        <v>330</v>
      </c>
      <c r="B369" s="277" t="s">
        <v>437</v>
      </c>
      <c r="C369" s="18" t="s">
        <v>15</v>
      </c>
      <c r="D369" s="18" t="s">
        <v>185</v>
      </c>
      <c r="E369" s="18" t="s">
        <v>438</v>
      </c>
      <c r="F369" s="23"/>
      <c r="G369" s="23">
        <v>6895</v>
      </c>
      <c r="H369" s="23">
        <v>6500</v>
      </c>
      <c r="I369" s="31">
        <v>5900</v>
      </c>
      <c r="J369" s="222">
        <v>45001</v>
      </c>
    </row>
    <row r="370" spans="1:9" ht="13.5" thickBot="1">
      <c r="A370" s="271" t="s">
        <v>298</v>
      </c>
      <c r="B370" s="272"/>
      <c r="C370" s="272"/>
      <c r="D370" s="272"/>
      <c r="E370" s="272"/>
      <c r="F370" s="272"/>
      <c r="G370" s="272"/>
      <c r="H370" s="272"/>
      <c r="I370" s="273"/>
    </row>
    <row r="371" spans="1:12" ht="12.75">
      <c r="A371" s="145">
        <f>A369+1</f>
        <v>331</v>
      </c>
      <c r="B371" s="155" t="s">
        <v>299</v>
      </c>
      <c r="C371" s="146" t="s">
        <v>313</v>
      </c>
      <c r="D371" s="146" t="s">
        <v>185</v>
      </c>
      <c r="E371" s="146" t="s">
        <v>194</v>
      </c>
      <c r="F371" s="147"/>
      <c r="G371" s="156">
        <v>205</v>
      </c>
      <c r="H371" s="156">
        <v>185</v>
      </c>
      <c r="I371" s="157">
        <v>165</v>
      </c>
      <c r="J371" s="222">
        <v>45001</v>
      </c>
      <c r="L371" s="150"/>
    </row>
    <row r="372" spans="1:12" ht="12.75">
      <c r="A372" s="148">
        <f>A371+1</f>
        <v>332</v>
      </c>
      <c r="B372" s="153" t="s">
        <v>300</v>
      </c>
      <c r="C372" s="52" t="s">
        <v>313</v>
      </c>
      <c r="D372" s="52" t="s">
        <v>185</v>
      </c>
      <c r="E372" s="52" t="s">
        <v>194</v>
      </c>
      <c r="F372" s="130"/>
      <c r="G372" s="154">
        <v>215</v>
      </c>
      <c r="H372" s="154">
        <v>195</v>
      </c>
      <c r="I372" s="158">
        <v>175</v>
      </c>
      <c r="J372" s="222">
        <v>45001</v>
      </c>
      <c r="L372" s="150"/>
    </row>
    <row r="373" spans="1:12" ht="12.75">
      <c r="A373" s="148">
        <f aca="true" t="shared" si="13" ref="A373:A409">A372+1</f>
        <v>333</v>
      </c>
      <c r="B373" s="153" t="s">
        <v>301</v>
      </c>
      <c r="C373" s="52" t="s">
        <v>313</v>
      </c>
      <c r="D373" s="52" t="s">
        <v>185</v>
      </c>
      <c r="E373" s="52" t="s">
        <v>194</v>
      </c>
      <c r="F373" s="130"/>
      <c r="G373" s="154">
        <v>235</v>
      </c>
      <c r="H373" s="154">
        <v>220</v>
      </c>
      <c r="I373" s="158">
        <v>185</v>
      </c>
      <c r="J373" s="222">
        <v>45001</v>
      </c>
      <c r="L373" s="150"/>
    </row>
    <row r="374" spans="1:12" ht="12.75">
      <c r="A374" s="148">
        <f t="shared" si="13"/>
        <v>334</v>
      </c>
      <c r="B374" s="153" t="s">
        <v>302</v>
      </c>
      <c r="C374" s="52" t="s">
        <v>313</v>
      </c>
      <c r="D374" s="52" t="s">
        <v>185</v>
      </c>
      <c r="E374" s="52" t="s">
        <v>194</v>
      </c>
      <c r="F374" s="130"/>
      <c r="G374" s="154">
        <v>245</v>
      </c>
      <c r="H374" s="154">
        <v>235</v>
      </c>
      <c r="I374" s="158">
        <v>195</v>
      </c>
      <c r="J374" s="222">
        <v>45001</v>
      </c>
      <c r="L374" s="150"/>
    </row>
    <row r="375" spans="1:12" ht="12.75">
      <c r="A375" s="148">
        <f t="shared" si="13"/>
        <v>335</v>
      </c>
      <c r="B375" s="153" t="s">
        <v>303</v>
      </c>
      <c r="C375" s="52" t="s">
        <v>313</v>
      </c>
      <c r="D375" s="52" t="s">
        <v>185</v>
      </c>
      <c r="E375" s="52" t="s">
        <v>194</v>
      </c>
      <c r="F375" s="130"/>
      <c r="G375" s="154">
        <v>245</v>
      </c>
      <c r="H375" s="154">
        <v>235</v>
      </c>
      <c r="I375" s="158">
        <v>195</v>
      </c>
      <c r="J375" s="222">
        <v>45001</v>
      </c>
      <c r="L375" s="150"/>
    </row>
    <row r="376" spans="1:12" ht="12.75">
      <c r="A376" s="148">
        <f t="shared" si="13"/>
        <v>336</v>
      </c>
      <c r="B376" s="153" t="s">
        <v>304</v>
      </c>
      <c r="C376" s="52" t="s">
        <v>313</v>
      </c>
      <c r="D376" s="52" t="s">
        <v>185</v>
      </c>
      <c r="E376" s="52" t="s">
        <v>194</v>
      </c>
      <c r="F376" s="130"/>
      <c r="G376" s="154">
        <v>250</v>
      </c>
      <c r="H376" s="154">
        <v>245</v>
      </c>
      <c r="I376" s="158">
        <v>225</v>
      </c>
      <c r="J376" s="222">
        <v>45001</v>
      </c>
      <c r="L376" s="150"/>
    </row>
    <row r="377" spans="1:12" ht="12.75">
      <c r="A377" s="148">
        <f t="shared" si="13"/>
        <v>337</v>
      </c>
      <c r="B377" s="153" t="s">
        <v>305</v>
      </c>
      <c r="C377" s="52" t="s">
        <v>313</v>
      </c>
      <c r="D377" s="52" t="s">
        <v>185</v>
      </c>
      <c r="E377" s="52" t="s">
        <v>194</v>
      </c>
      <c r="F377" s="130"/>
      <c r="G377" s="154">
        <v>250</v>
      </c>
      <c r="H377" s="154">
        <v>245</v>
      </c>
      <c r="I377" s="158">
        <v>225</v>
      </c>
      <c r="J377" s="222">
        <v>45001</v>
      </c>
      <c r="L377" s="150"/>
    </row>
    <row r="378" spans="1:12" ht="12.75">
      <c r="A378" s="148">
        <f t="shared" si="13"/>
        <v>338</v>
      </c>
      <c r="B378" s="153" t="s">
        <v>306</v>
      </c>
      <c r="C378" s="52" t="s">
        <v>313</v>
      </c>
      <c r="D378" s="52" t="s">
        <v>185</v>
      </c>
      <c r="E378" s="52" t="s">
        <v>194</v>
      </c>
      <c r="F378" s="130"/>
      <c r="G378" s="154">
        <v>265</v>
      </c>
      <c r="H378" s="154">
        <v>255</v>
      </c>
      <c r="I378" s="158">
        <f>H378-15</f>
        <v>240</v>
      </c>
      <c r="J378" s="222">
        <v>45001</v>
      </c>
      <c r="L378" s="150"/>
    </row>
    <row r="379" spans="1:12" ht="12.75">
      <c r="A379" s="148">
        <f t="shared" si="13"/>
        <v>339</v>
      </c>
      <c r="B379" s="153" t="s">
        <v>307</v>
      </c>
      <c r="C379" s="52" t="s">
        <v>313</v>
      </c>
      <c r="D379" s="52" t="s">
        <v>185</v>
      </c>
      <c r="E379" s="52" t="s">
        <v>194</v>
      </c>
      <c r="F379" s="130"/>
      <c r="G379" s="154">
        <v>270</v>
      </c>
      <c r="H379" s="154">
        <v>260</v>
      </c>
      <c r="I379" s="158">
        <v>245</v>
      </c>
      <c r="J379" s="222">
        <v>45001</v>
      </c>
      <c r="L379" s="150"/>
    </row>
    <row r="380" spans="1:12" ht="12.75">
      <c r="A380" s="148">
        <f t="shared" si="13"/>
        <v>340</v>
      </c>
      <c r="B380" s="153" t="s">
        <v>308</v>
      </c>
      <c r="C380" s="52" t="s">
        <v>313</v>
      </c>
      <c r="D380" s="52" t="s">
        <v>185</v>
      </c>
      <c r="E380" s="52" t="s">
        <v>194</v>
      </c>
      <c r="F380" s="130"/>
      <c r="G380" s="154">
        <v>280</v>
      </c>
      <c r="H380" s="154">
        <v>270</v>
      </c>
      <c r="I380" s="158">
        <f>H380-15</f>
        <v>255</v>
      </c>
      <c r="J380" s="222">
        <v>45001</v>
      </c>
      <c r="L380" s="150"/>
    </row>
    <row r="381" spans="1:14" ht="12.75">
      <c r="A381" s="148">
        <f t="shared" si="13"/>
        <v>341</v>
      </c>
      <c r="B381" s="153" t="s">
        <v>309</v>
      </c>
      <c r="C381" s="52" t="s">
        <v>313</v>
      </c>
      <c r="D381" s="52" t="s">
        <v>185</v>
      </c>
      <c r="E381" s="52" t="s">
        <v>194</v>
      </c>
      <c r="F381" s="130"/>
      <c r="G381" s="154">
        <v>290</v>
      </c>
      <c r="H381" s="154">
        <v>280</v>
      </c>
      <c r="I381" s="158">
        <v>265</v>
      </c>
      <c r="J381" s="222">
        <v>45001</v>
      </c>
      <c r="L381" s="150"/>
      <c r="M381" s="151"/>
      <c r="N381" s="151"/>
    </row>
    <row r="382" spans="1:14" ht="12.75">
      <c r="A382" s="148">
        <f t="shared" si="13"/>
        <v>342</v>
      </c>
      <c r="B382" s="153" t="s">
        <v>310</v>
      </c>
      <c r="C382" s="52" t="s">
        <v>313</v>
      </c>
      <c r="D382" s="52" t="s">
        <v>185</v>
      </c>
      <c r="E382" s="52" t="s">
        <v>194</v>
      </c>
      <c r="F382" s="130"/>
      <c r="G382" s="154">
        <v>295</v>
      </c>
      <c r="H382" s="154">
        <v>285</v>
      </c>
      <c r="I382" s="158">
        <v>265</v>
      </c>
      <c r="J382" s="222">
        <v>45001</v>
      </c>
      <c r="L382" s="150"/>
      <c r="M382" s="151"/>
      <c r="N382" s="151"/>
    </row>
    <row r="383" spans="1:14" ht="12.75">
      <c r="A383" s="148">
        <f t="shared" si="13"/>
        <v>343</v>
      </c>
      <c r="B383" s="153" t="s">
        <v>311</v>
      </c>
      <c r="C383" s="52" t="s">
        <v>313</v>
      </c>
      <c r="D383" s="52" t="s">
        <v>185</v>
      </c>
      <c r="E383" s="52" t="s">
        <v>194</v>
      </c>
      <c r="F383" s="130"/>
      <c r="G383" s="154">
        <v>305</v>
      </c>
      <c r="H383" s="154">
        <v>295</v>
      </c>
      <c r="I383" s="158">
        <f>H383-15</f>
        <v>280</v>
      </c>
      <c r="J383" s="222">
        <v>45001</v>
      </c>
      <c r="L383" s="150"/>
      <c r="M383" s="151"/>
      <c r="N383" s="151"/>
    </row>
    <row r="384" spans="1:14" ht="12.75">
      <c r="A384" s="148">
        <f t="shared" si="13"/>
        <v>344</v>
      </c>
      <c r="B384" s="153" t="s">
        <v>312</v>
      </c>
      <c r="C384" s="52" t="s">
        <v>313</v>
      </c>
      <c r="D384" s="52" t="s">
        <v>185</v>
      </c>
      <c r="E384" s="52" t="s">
        <v>194</v>
      </c>
      <c r="F384" s="130"/>
      <c r="G384" s="154">
        <v>315</v>
      </c>
      <c r="H384" s="154">
        <v>305</v>
      </c>
      <c r="I384" s="158">
        <f>H384-15</f>
        <v>290</v>
      </c>
      <c r="J384" s="222">
        <v>45001</v>
      </c>
      <c r="L384" s="150"/>
      <c r="M384" s="151"/>
      <c r="N384" s="151"/>
    </row>
    <row r="385" spans="1:14" ht="14.25">
      <c r="A385" s="37">
        <f t="shared" si="13"/>
        <v>345</v>
      </c>
      <c r="B385" s="149" t="s">
        <v>314</v>
      </c>
      <c r="C385" s="5" t="s">
        <v>313</v>
      </c>
      <c r="D385" s="5" t="s">
        <v>185</v>
      </c>
      <c r="E385" s="5" t="s">
        <v>194</v>
      </c>
      <c r="F385" s="15"/>
      <c r="G385" s="38">
        <v>220</v>
      </c>
      <c r="H385" s="38">
        <v>210</v>
      </c>
      <c r="I385" s="39">
        <f>H385-15</f>
        <v>195</v>
      </c>
      <c r="J385" s="222">
        <v>45001</v>
      </c>
      <c r="L385" s="152"/>
      <c r="M385" s="151"/>
      <c r="N385" s="151"/>
    </row>
    <row r="386" spans="1:14" ht="14.25">
      <c r="A386" s="43">
        <f t="shared" si="13"/>
        <v>346</v>
      </c>
      <c r="B386" s="149" t="s">
        <v>315</v>
      </c>
      <c r="C386" s="5" t="s">
        <v>313</v>
      </c>
      <c r="D386" s="5" t="s">
        <v>185</v>
      </c>
      <c r="E386" s="5" t="s">
        <v>194</v>
      </c>
      <c r="F386" s="15"/>
      <c r="G386" s="38">
        <v>220</v>
      </c>
      <c r="H386" s="38">
        <v>210</v>
      </c>
      <c r="I386" s="39">
        <f>H386-15</f>
        <v>195</v>
      </c>
      <c r="J386" s="222">
        <v>45001</v>
      </c>
      <c r="L386" s="152"/>
      <c r="M386" s="151"/>
      <c r="N386" s="151"/>
    </row>
    <row r="387" spans="1:14" ht="14.25">
      <c r="A387" s="43">
        <f t="shared" si="13"/>
        <v>347</v>
      </c>
      <c r="B387" s="149" t="s">
        <v>316</v>
      </c>
      <c r="C387" s="5" t="s">
        <v>313</v>
      </c>
      <c r="D387" s="5" t="s">
        <v>185</v>
      </c>
      <c r="E387" s="5" t="s">
        <v>194</v>
      </c>
      <c r="F387" s="15"/>
      <c r="G387" s="38">
        <v>240</v>
      </c>
      <c r="H387" s="38">
        <v>230</v>
      </c>
      <c r="I387" s="39">
        <v>220</v>
      </c>
      <c r="J387" s="222">
        <v>45001</v>
      </c>
      <c r="L387" s="152"/>
      <c r="M387" s="151"/>
      <c r="N387" s="151"/>
    </row>
    <row r="388" spans="1:14" ht="14.25">
      <c r="A388" s="43">
        <f t="shared" si="13"/>
        <v>348</v>
      </c>
      <c r="B388" s="149" t="s">
        <v>317</v>
      </c>
      <c r="C388" s="5" t="s">
        <v>313</v>
      </c>
      <c r="D388" s="5" t="s">
        <v>185</v>
      </c>
      <c r="E388" s="5" t="s">
        <v>194</v>
      </c>
      <c r="F388" s="15"/>
      <c r="G388" s="38">
        <v>240</v>
      </c>
      <c r="H388" s="38">
        <v>230</v>
      </c>
      <c r="I388" s="39">
        <v>220</v>
      </c>
      <c r="J388" s="222">
        <v>45001</v>
      </c>
      <c r="L388" s="152"/>
      <c r="M388" s="151"/>
      <c r="N388" s="151"/>
    </row>
    <row r="389" spans="1:14" ht="14.25">
      <c r="A389" s="43">
        <f t="shared" si="13"/>
        <v>349</v>
      </c>
      <c r="B389" s="149" t="s">
        <v>318</v>
      </c>
      <c r="C389" s="5" t="s">
        <v>313</v>
      </c>
      <c r="D389" s="5" t="s">
        <v>185</v>
      </c>
      <c r="E389" s="5" t="s">
        <v>194</v>
      </c>
      <c r="F389" s="15"/>
      <c r="G389" s="38">
        <v>245</v>
      </c>
      <c r="H389" s="38">
        <v>235</v>
      </c>
      <c r="I389" s="39">
        <f>H389-15</f>
        <v>220</v>
      </c>
      <c r="J389" s="222">
        <v>45001</v>
      </c>
      <c r="L389" s="152"/>
      <c r="M389" s="151"/>
      <c r="N389" s="151"/>
    </row>
    <row r="390" spans="1:14" ht="14.25">
      <c r="A390" s="43">
        <f t="shared" si="13"/>
        <v>350</v>
      </c>
      <c r="B390" s="149" t="s">
        <v>319</v>
      </c>
      <c r="C390" s="5" t="s">
        <v>313</v>
      </c>
      <c r="D390" s="5" t="s">
        <v>185</v>
      </c>
      <c r="E390" s="5" t="s">
        <v>194</v>
      </c>
      <c r="F390" s="15"/>
      <c r="G390" s="38">
        <v>250</v>
      </c>
      <c r="H390" s="38">
        <v>240</v>
      </c>
      <c r="I390" s="39">
        <v>230</v>
      </c>
      <c r="J390" s="222">
        <v>45001</v>
      </c>
      <c r="L390" s="152"/>
      <c r="M390" s="151"/>
      <c r="N390" s="151"/>
    </row>
    <row r="391" spans="1:14" ht="14.25">
      <c r="A391" s="37">
        <f t="shared" si="13"/>
        <v>351</v>
      </c>
      <c r="B391" s="149" t="s">
        <v>320</v>
      </c>
      <c r="C391" s="5" t="s">
        <v>313</v>
      </c>
      <c r="D391" s="5" t="s">
        <v>185</v>
      </c>
      <c r="E391" s="5" t="s">
        <v>194</v>
      </c>
      <c r="F391" s="15"/>
      <c r="G391" s="38">
        <v>270</v>
      </c>
      <c r="H391" s="38">
        <v>260</v>
      </c>
      <c r="I391" s="39">
        <f>H391-15</f>
        <v>245</v>
      </c>
      <c r="J391" s="222">
        <v>45001</v>
      </c>
      <c r="L391" s="152"/>
      <c r="M391" s="151"/>
      <c r="N391" s="151"/>
    </row>
    <row r="392" spans="1:14" ht="14.25">
      <c r="A392" s="37">
        <f>A391+1</f>
        <v>352</v>
      </c>
      <c r="B392" s="149" t="s">
        <v>321</v>
      </c>
      <c r="C392" s="5" t="s">
        <v>313</v>
      </c>
      <c r="D392" s="5" t="s">
        <v>185</v>
      </c>
      <c r="E392" s="5" t="s">
        <v>194</v>
      </c>
      <c r="F392" s="15"/>
      <c r="G392" s="38">
        <v>270</v>
      </c>
      <c r="H392" s="38">
        <v>260</v>
      </c>
      <c r="I392" s="39">
        <f>H392-15</f>
        <v>245</v>
      </c>
      <c r="J392" s="222">
        <v>45001</v>
      </c>
      <c r="L392" s="152"/>
      <c r="M392" s="151"/>
      <c r="N392" s="151"/>
    </row>
    <row r="393" spans="1:14" ht="14.25">
      <c r="A393" s="37">
        <f t="shared" si="13"/>
        <v>353</v>
      </c>
      <c r="B393" s="149" t="s">
        <v>322</v>
      </c>
      <c r="C393" s="5" t="s">
        <v>313</v>
      </c>
      <c r="D393" s="5" t="s">
        <v>185</v>
      </c>
      <c r="E393" s="5" t="s">
        <v>194</v>
      </c>
      <c r="F393" s="15"/>
      <c r="G393" s="38">
        <v>270</v>
      </c>
      <c r="H393" s="38">
        <v>260</v>
      </c>
      <c r="I393" s="39">
        <v>250</v>
      </c>
      <c r="J393" s="222">
        <v>45001</v>
      </c>
      <c r="L393" s="152"/>
      <c r="M393" s="151"/>
      <c r="N393" s="151"/>
    </row>
    <row r="394" spans="1:14" ht="14.25">
      <c r="A394" s="37">
        <f t="shared" si="13"/>
        <v>354</v>
      </c>
      <c r="B394" s="149" t="s">
        <v>323</v>
      </c>
      <c r="C394" s="5" t="s">
        <v>313</v>
      </c>
      <c r="D394" s="5" t="s">
        <v>185</v>
      </c>
      <c r="E394" s="5" t="s">
        <v>194</v>
      </c>
      <c r="F394" s="15"/>
      <c r="G394" s="38">
        <v>280</v>
      </c>
      <c r="H394" s="38">
        <v>270</v>
      </c>
      <c r="I394" s="39">
        <v>260</v>
      </c>
      <c r="J394" s="222">
        <v>45001</v>
      </c>
      <c r="L394" s="152"/>
      <c r="M394" s="151"/>
      <c r="N394" s="151"/>
    </row>
    <row r="395" spans="1:14" ht="14.25">
      <c r="A395" s="37">
        <f t="shared" si="13"/>
        <v>355</v>
      </c>
      <c r="B395" s="149" t="s">
        <v>324</v>
      </c>
      <c r="C395" s="5" t="s">
        <v>313</v>
      </c>
      <c r="D395" s="5" t="s">
        <v>185</v>
      </c>
      <c r="E395" s="5" t="s">
        <v>194</v>
      </c>
      <c r="F395" s="15"/>
      <c r="G395" s="38">
        <v>290</v>
      </c>
      <c r="H395" s="38">
        <v>280</v>
      </c>
      <c r="I395" s="39">
        <v>265</v>
      </c>
      <c r="J395" s="222">
        <v>45001</v>
      </c>
      <c r="L395" s="152"/>
      <c r="M395" s="151"/>
      <c r="N395" s="151"/>
    </row>
    <row r="396" spans="1:14" ht="14.25">
      <c r="A396" s="37">
        <f t="shared" si="13"/>
        <v>356</v>
      </c>
      <c r="B396" s="149" t="s">
        <v>325</v>
      </c>
      <c r="C396" s="5" t="s">
        <v>313</v>
      </c>
      <c r="D396" s="5" t="s">
        <v>185</v>
      </c>
      <c r="E396" s="5" t="s">
        <v>194</v>
      </c>
      <c r="F396" s="15"/>
      <c r="G396" s="38">
        <v>295</v>
      </c>
      <c r="H396" s="38">
        <v>285</v>
      </c>
      <c r="I396" s="39">
        <f>H396-15</f>
        <v>270</v>
      </c>
      <c r="J396" s="222">
        <v>45001</v>
      </c>
      <c r="L396" s="152"/>
      <c r="M396" s="151"/>
      <c r="N396" s="151"/>
    </row>
    <row r="397" spans="1:14" ht="14.25">
      <c r="A397" s="37">
        <f t="shared" si="13"/>
        <v>357</v>
      </c>
      <c r="B397" s="149" t="s">
        <v>326</v>
      </c>
      <c r="C397" s="5" t="s">
        <v>313</v>
      </c>
      <c r="D397" s="5" t="s">
        <v>185</v>
      </c>
      <c r="E397" s="5" t="s">
        <v>194</v>
      </c>
      <c r="F397" s="15"/>
      <c r="G397" s="38">
        <v>305</v>
      </c>
      <c r="H397" s="38">
        <v>295</v>
      </c>
      <c r="I397" s="39">
        <v>275</v>
      </c>
      <c r="J397" s="222">
        <v>45001</v>
      </c>
      <c r="L397" s="152"/>
      <c r="M397" s="151"/>
      <c r="N397" s="151"/>
    </row>
    <row r="398" spans="1:14" ht="14.25">
      <c r="A398" s="37">
        <f t="shared" si="13"/>
        <v>358</v>
      </c>
      <c r="B398" s="149" t="s">
        <v>327</v>
      </c>
      <c r="C398" s="5" t="s">
        <v>313</v>
      </c>
      <c r="D398" s="5" t="s">
        <v>185</v>
      </c>
      <c r="E398" s="5" t="s">
        <v>194</v>
      </c>
      <c r="F398" s="15"/>
      <c r="G398" s="38">
        <v>315</v>
      </c>
      <c r="H398" s="38">
        <v>305</v>
      </c>
      <c r="I398" s="39">
        <f>H398-15</f>
        <v>290</v>
      </c>
      <c r="J398" s="222">
        <v>45001</v>
      </c>
      <c r="L398" s="152"/>
      <c r="M398" s="151"/>
      <c r="N398" s="151"/>
    </row>
    <row r="399" spans="1:14" ht="14.25">
      <c r="A399" s="148">
        <f t="shared" si="13"/>
        <v>359</v>
      </c>
      <c r="B399" s="153" t="s">
        <v>349</v>
      </c>
      <c r="C399" s="52" t="s">
        <v>313</v>
      </c>
      <c r="D399" s="52" t="s">
        <v>185</v>
      </c>
      <c r="E399" s="52" t="s">
        <v>194</v>
      </c>
      <c r="F399" s="130"/>
      <c r="G399" s="154">
        <v>315</v>
      </c>
      <c r="H399" s="154">
        <v>310</v>
      </c>
      <c r="I399" s="158">
        <v>295</v>
      </c>
      <c r="J399" s="222">
        <v>45001</v>
      </c>
      <c r="L399" s="152"/>
      <c r="M399" s="151"/>
      <c r="N399" s="151"/>
    </row>
    <row r="400" spans="1:14" ht="14.25">
      <c r="A400" s="148">
        <f t="shared" si="13"/>
        <v>360</v>
      </c>
      <c r="B400" s="153" t="s">
        <v>350</v>
      </c>
      <c r="C400" s="52" t="s">
        <v>313</v>
      </c>
      <c r="D400" s="52" t="s">
        <v>185</v>
      </c>
      <c r="E400" s="52" t="s">
        <v>194</v>
      </c>
      <c r="F400" s="130"/>
      <c r="G400" s="154">
        <v>320</v>
      </c>
      <c r="H400" s="154">
        <v>315</v>
      </c>
      <c r="I400" s="158">
        <f>H400-15</f>
        <v>300</v>
      </c>
      <c r="J400" s="222">
        <v>45001</v>
      </c>
      <c r="L400" s="152"/>
      <c r="M400" s="151"/>
      <c r="N400" s="151"/>
    </row>
    <row r="401" spans="1:14" ht="14.25">
      <c r="A401" s="148">
        <f t="shared" si="13"/>
        <v>361</v>
      </c>
      <c r="B401" s="153" t="s">
        <v>351</v>
      </c>
      <c r="C401" s="52" t="s">
        <v>313</v>
      </c>
      <c r="D401" s="52" t="s">
        <v>185</v>
      </c>
      <c r="E401" s="52" t="s">
        <v>194</v>
      </c>
      <c r="F401" s="130"/>
      <c r="G401" s="154">
        <v>345</v>
      </c>
      <c r="H401" s="154">
        <v>335</v>
      </c>
      <c r="I401" s="158">
        <f>H401-15</f>
        <v>320</v>
      </c>
      <c r="J401" s="222">
        <v>45001</v>
      </c>
      <c r="L401" s="152"/>
      <c r="M401" s="151"/>
      <c r="N401" s="151"/>
    </row>
    <row r="402" spans="1:14" ht="14.25">
      <c r="A402" s="148">
        <f t="shared" si="13"/>
        <v>362</v>
      </c>
      <c r="B402" s="153" t="s">
        <v>352</v>
      </c>
      <c r="C402" s="52" t="s">
        <v>313</v>
      </c>
      <c r="D402" s="52" t="s">
        <v>185</v>
      </c>
      <c r="E402" s="52" t="s">
        <v>194</v>
      </c>
      <c r="F402" s="130"/>
      <c r="G402" s="154">
        <v>355</v>
      </c>
      <c r="H402" s="154">
        <v>345</v>
      </c>
      <c r="I402" s="158">
        <v>335</v>
      </c>
      <c r="J402" s="222">
        <v>45001</v>
      </c>
      <c r="L402" s="152"/>
      <c r="M402" s="151"/>
      <c r="N402" s="151"/>
    </row>
    <row r="403" spans="1:14" ht="14.25">
      <c r="A403" s="148">
        <f t="shared" si="13"/>
        <v>363</v>
      </c>
      <c r="B403" s="153" t="s">
        <v>353</v>
      </c>
      <c r="C403" s="52" t="s">
        <v>313</v>
      </c>
      <c r="D403" s="52" t="s">
        <v>185</v>
      </c>
      <c r="E403" s="52" t="s">
        <v>194</v>
      </c>
      <c r="F403" s="130"/>
      <c r="G403" s="154">
        <v>380</v>
      </c>
      <c r="H403" s="154">
        <v>370</v>
      </c>
      <c r="I403" s="158">
        <v>360</v>
      </c>
      <c r="J403" s="222">
        <v>45001</v>
      </c>
      <c r="L403" s="152"/>
      <c r="M403" s="151"/>
      <c r="N403" s="151"/>
    </row>
    <row r="404" spans="1:14" ht="14.25">
      <c r="A404" s="148">
        <f t="shared" si="13"/>
        <v>364</v>
      </c>
      <c r="B404" s="153" t="s">
        <v>354</v>
      </c>
      <c r="C404" s="52" t="s">
        <v>313</v>
      </c>
      <c r="D404" s="52" t="s">
        <v>185</v>
      </c>
      <c r="E404" s="52" t="s">
        <v>194</v>
      </c>
      <c r="F404" s="130"/>
      <c r="G404" s="154">
        <v>390</v>
      </c>
      <c r="H404" s="154">
        <v>385</v>
      </c>
      <c r="I404" s="158">
        <v>375</v>
      </c>
      <c r="J404" s="222">
        <v>45001</v>
      </c>
      <c r="L404" s="152"/>
      <c r="M404" s="151"/>
      <c r="N404" s="151"/>
    </row>
    <row r="405" spans="1:14" ht="14.25">
      <c r="A405" s="148">
        <f t="shared" si="13"/>
        <v>365</v>
      </c>
      <c r="B405" s="153" t="s">
        <v>355</v>
      </c>
      <c r="C405" s="52" t="s">
        <v>313</v>
      </c>
      <c r="D405" s="52" t="s">
        <v>185</v>
      </c>
      <c r="E405" s="52" t="s">
        <v>194</v>
      </c>
      <c r="F405" s="130"/>
      <c r="G405" s="154">
        <v>395</v>
      </c>
      <c r="H405" s="154">
        <v>390</v>
      </c>
      <c r="I405" s="158">
        <v>380</v>
      </c>
      <c r="J405" s="222">
        <v>45001</v>
      </c>
      <c r="L405" s="152"/>
      <c r="M405" s="151"/>
      <c r="N405" s="151"/>
    </row>
    <row r="406" spans="1:14" ht="14.25">
      <c r="A406" s="148">
        <f t="shared" si="13"/>
        <v>366</v>
      </c>
      <c r="B406" s="153" t="s">
        <v>356</v>
      </c>
      <c r="C406" s="52" t="s">
        <v>313</v>
      </c>
      <c r="D406" s="52" t="s">
        <v>185</v>
      </c>
      <c r="E406" s="52" t="s">
        <v>194</v>
      </c>
      <c r="F406" s="130"/>
      <c r="G406" s="154">
        <v>425</v>
      </c>
      <c r="H406" s="154">
        <v>415</v>
      </c>
      <c r="I406" s="158">
        <v>410</v>
      </c>
      <c r="J406" s="222">
        <v>45001</v>
      </c>
      <c r="L406" s="152"/>
      <c r="M406" s="151"/>
      <c r="N406" s="151"/>
    </row>
    <row r="407" spans="1:14" ht="14.25">
      <c r="A407" s="148">
        <f t="shared" si="13"/>
        <v>367</v>
      </c>
      <c r="B407" s="153" t="s">
        <v>357</v>
      </c>
      <c r="C407" s="52" t="s">
        <v>313</v>
      </c>
      <c r="D407" s="52" t="s">
        <v>185</v>
      </c>
      <c r="E407" s="52" t="s">
        <v>194</v>
      </c>
      <c r="F407" s="130"/>
      <c r="G407" s="154">
        <v>515</v>
      </c>
      <c r="H407" s="154">
        <v>510</v>
      </c>
      <c r="I407" s="158">
        <v>495</v>
      </c>
      <c r="J407" s="222">
        <v>45001</v>
      </c>
      <c r="L407" s="152"/>
      <c r="M407" s="151"/>
      <c r="N407" s="151"/>
    </row>
    <row r="408" spans="1:14" ht="14.25">
      <c r="A408" s="148">
        <f t="shared" si="13"/>
        <v>368</v>
      </c>
      <c r="B408" s="153" t="s">
        <v>358</v>
      </c>
      <c r="C408" s="52" t="s">
        <v>313</v>
      </c>
      <c r="D408" s="52" t="s">
        <v>185</v>
      </c>
      <c r="E408" s="52" t="s">
        <v>194</v>
      </c>
      <c r="F408" s="130"/>
      <c r="G408" s="154">
        <v>520</v>
      </c>
      <c r="H408" s="154">
        <v>515</v>
      </c>
      <c r="I408" s="158">
        <v>505</v>
      </c>
      <c r="J408" s="222">
        <v>45001</v>
      </c>
      <c r="L408" s="152"/>
      <c r="M408" s="151"/>
      <c r="N408" s="151"/>
    </row>
    <row r="409" spans="1:14" ht="14.25">
      <c r="A409" s="148">
        <f t="shared" si="13"/>
        <v>369</v>
      </c>
      <c r="B409" s="153" t="s">
        <v>359</v>
      </c>
      <c r="C409" s="52" t="s">
        <v>313</v>
      </c>
      <c r="D409" s="52" t="s">
        <v>185</v>
      </c>
      <c r="E409" s="52" t="s">
        <v>194</v>
      </c>
      <c r="F409" s="130"/>
      <c r="G409" s="154">
        <v>545</v>
      </c>
      <c r="H409" s="154">
        <v>535</v>
      </c>
      <c r="I409" s="158">
        <v>515</v>
      </c>
      <c r="J409" s="222">
        <v>45001</v>
      </c>
      <c r="L409" s="152"/>
      <c r="M409" s="151"/>
      <c r="N409" s="151"/>
    </row>
    <row r="410" spans="1:14" ht="14.25">
      <c r="A410" s="37">
        <f aca="true" t="shared" si="14" ref="A410:A428">A409+1</f>
        <v>370</v>
      </c>
      <c r="B410" s="221" t="s">
        <v>213</v>
      </c>
      <c r="C410" s="5" t="s">
        <v>313</v>
      </c>
      <c r="D410" s="5" t="s">
        <v>201</v>
      </c>
      <c r="E410" s="5" t="s">
        <v>194</v>
      </c>
      <c r="F410" s="15"/>
      <c r="G410" s="38">
        <v>265</v>
      </c>
      <c r="H410" s="38">
        <v>259</v>
      </c>
      <c r="I410" s="39">
        <v>252</v>
      </c>
      <c r="J410" s="222">
        <v>45001</v>
      </c>
      <c r="L410" s="220"/>
      <c r="M410" s="151"/>
      <c r="N410" s="151"/>
    </row>
    <row r="411" spans="1:14" ht="14.25">
      <c r="A411" s="37">
        <f t="shared" si="14"/>
        <v>371</v>
      </c>
      <c r="B411" s="221" t="s">
        <v>214</v>
      </c>
      <c r="C411" s="5" t="s">
        <v>313</v>
      </c>
      <c r="D411" s="5" t="s">
        <v>201</v>
      </c>
      <c r="E411" s="5" t="s">
        <v>194</v>
      </c>
      <c r="F411" s="15"/>
      <c r="G411" s="38">
        <v>280</v>
      </c>
      <c r="H411" s="38">
        <v>271</v>
      </c>
      <c r="I411" s="39">
        <v>264</v>
      </c>
      <c r="J411" s="222">
        <v>45001</v>
      </c>
      <c r="L411" s="220"/>
      <c r="M411" s="151"/>
      <c r="N411" s="151"/>
    </row>
    <row r="412" spans="1:14" ht="14.25">
      <c r="A412" s="37">
        <f t="shared" si="14"/>
        <v>372</v>
      </c>
      <c r="B412" s="221" t="s">
        <v>200</v>
      </c>
      <c r="C412" s="5" t="s">
        <v>313</v>
      </c>
      <c r="D412" s="5" t="s">
        <v>201</v>
      </c>
      <c r="E412" s="5" t="s">
        <v>194</v>
      </c>
      <c r="F412" s="15"/>
      <c r="G412" s="38">
        <v>285</v>
      </c>
      <c r="H412" s="38">
        <v>270</v>
      </c>
      <c r="I412" s="39">
        <v>255</v>
      </c>
      <c r="J412" s="222">
        <v>45001</v>
      </c>
      <c r="L412" s="220"/>
      <c r="M412" s="151"/>
      <c r="N412" s="151"/>
    </row>
    <row r="413" spans="1:14" ht="14.25">
      <c r="A413" s="37">
        <f t="shared" si="14"/>
        <v>373</v>
      </c>
      <c r="B413" s="221" t="s">
        <v>202</v>
      </c>
      <c r="C413" s="5" t="s">
        <v>313</v>
      </c>
      <c r="D413" s="5" t="s">
        <v>201</v>
      </c>
      <c r="E413" s="5" t="s">
        <v>194</v>
      </c>
      <c r="F413" s="15"/>
      <c r="G413" s="38">
        <v>315</v>
      </c>
      <c r="H413" s="38">
        <v>305</v>
      </c>
      <c r="I413" s="39">
        <v>285</v>
      </c>
      <c r="J413" s="222">
        <v>45001</v>
      </c>
      <c r="L413" s="220"/>
      <c r="M413" s="151"/>
      <c r="N413" s="151"/>
    </row>
    <row r="414" spans="1:14" ht="14.25">
      <c r="A414" s="37">
        <f t="shared" si="14"/>
        <v>374</v>
      </c>
      <c r="B414" s="221" t="s">
        <v>215</v>
      </c>
      <c r="C414" s="5" t="s">
        <v>313</v>
      </c>
      <c r="D414" s="5" t="s">
        <v>201</v>
      </c>
      <c r="E414" s="5" t="s">
        <v>194</v>
      </c>
      <c r="F414" s="15"/>
      <c r="G414" s="38">
        <v>380</v>
      </c>
      <c r="H414" s="38">
        <v>369</v>
      </c>
      <c r="I414" s="39">
        <v>360</v>
      </c>
      <c r="J414" s="222">
        <v>45001</v>
      </c>
      <c r="L414" s="220"/>
      <c r="M414" s="151"/>
      <c r="N414" s="151"/>
    </row>
    <row r="415" spans="1:14" ht="14.25">
      <c r="A415" s="37">
        <f t="shared" si="14"/>
        <v>375</v>
      </c>
      <c r="B415" s="221" t="s">
        <v>216</v>
      </c>
      <c r="C415" s="5" t="s">
        <v>313</v>
      </c>
      <c r="D415" s="5" t="s">
        <v>201</v>
      </c>
      <c r="E415" s="5" t="s">
        <v>194</v>
      </c>
      <c r="F415" s="15"/>
      <c r="G415" s="38">
        <v>415</v>
      </c>
      <c r="H415" s="38">
        <v>398</v>
      </c>
      <c r="I415" s="39">
        <v>385</v>
      </c>
      <c r="J415" s="222">
        <v>45001</v>
      </c>
      <c r="L415" s="220"/>
      <c r="M415" s="151"/>
      <c r="N415" s="151"/>
    </row>
    <row r="416" spans="1:14" ht="14.25">
      <c r="A416" s="37">
        <f t="shared" si="14"/>
        <v>376</v>
      </c>
      <c r="B416" s="221" t="s">
        <v>219</v>
      </c>
      <c r="C416" s="5" t="s">
        <v>313</v>
      </c>
      <c r="D416" s="5" t="s">
        <v>201</v>
      </c>
      <c r="E416" s="5" t="s">
        <v>194</v>
      </c>
      <c r="F416" s="15"/>
      <c r="G416" s="38">
        <v>435</v>
      </c>
      <c r="H416" s="38">
        <v>421</v>
      </c>
      <c r="I416" s="39">
        <v>415</v>
      </c>
      <c r="J416" s="222">
        <v>45001</v>
      </c>
      <c r="L416" s="220"/>
      <c r="M416" s="151"/>
      <c r="N416" s="151"/>
    </row>
    <row r="417" spans="1:14" ht="14.25">
      <c r="A417" s="37">
        <f t="shared" si="14"/>
        <v>377</v>
      </c>
      <c r="B417" s="221" t="s">
        <v>203</v>
      </c>
      <c r="C417" s="5" t="s">
        <v>313</v>
      </c>
      <c r="D417" s="5" t="s">
        <v>201</v>
      </c>
      <c r="E417" s="5" t="s">
        <v>194</v>
      </c>
      <c r="F417" s="15"/>
      <c r="G417" s="38">
        <v>570</v>
      </c>
      <c r="H417" s="38">
        <v>555</v>
      </c>
      <c r="I417" s="39">
        <v>539</v>
      </c>
      <c r="J417" s="222">
        <v>45001</v>
      </c>
      <c r="L417" s="220"/>
      <c r="M417" s="151"/>
      <c r="N417" s="151"/>
    </row>
    <row r="418" spans="1:14" ht="14.25">
      <c r="A418" s="37">
        <f t="shared" si="14"/>
        <v>378</v>
      </c>
      <c r="B418" s="221" t="s">
        <v>204</v>
      </c>
      <c r="C418" s="5" t="s">
        <v>313</v>
      </c>
      <c r="D418" s="5" t="s">
        <v>201</v>
      </c>
      <c r="E418" s="5" t="s">
        <v>194</v>
      </c>
      <c r="F418" s="15"/>
      <c r="G418" s="38">
        <v>595</v>
      </c>
      <c r="H418" s="38">
        <v>580</v>
      </c>
      <c r="I418" s="39">
        <v>564</v>
      </c>
      <c r="J418" s="222">
        <v>45001</v>
      </c>
      <c r="L418" s="220"/>
      <c r="M418" s="151"/>
      <c r="N418" s="151"/>
    </row>
    <row r="419" spans="1:14" ht="14.25">
      <c r="A419" s="37">
        <f t="shared" si="14"/>
        <v>379</v>
      </c>
      <c r="B419" s="221" t="s">
        <v>205</v>
      </c>
      <c r="C419" s="5" t="s">
        <v>313</v>
      </c>
      <c r="D419" s="5" t="s">
        <v>201</v>
      </c>
      <c r="E419" s="5" t="s">
        <v>194</v>
      </c>
      <c r="F419" s="15"/>
      <c r="G419" s="38">
        <v>635</v>
      </c>
      <c r="H419" s="38">
        <v>620</v>
      </c>
      <c r="I419" s="39">
        <v>610</v>
      </c>
      <c r="J419" s="222">
        <v>45001</v>
      </c>
      <c r="L419" s="220"/>
      <c r="M419" s="151"/>
      <c r="N419" s="151"/>
    </row>
    <row r="420" spans="1:14" ht="14.25">
      <c r="A420" s="37">
        <f t="shared" si="14"/>
        <v>380</v>
      </c>
      <c r="B420" s="221" t="s">
        <v>206</v>
      </c>
      <c r="C420" s="5" t="s">
        <v>313</v>
      </c>
      <c r="D420" s="5" t="s">
        <v>201</v>
      </c>
      <c r="E420" s="5" t="s">
        <v>194</v>
      </c>
      <c r="F420" s="15"/>
      <c r="G420" s="38">
        <v>690</v>
      </c>
      <c r="H420" s="38">
        <v>671</v>
      </c>
      <c r="I420" s="39">
        <v>658</v>
      </c>
      <c r="J420" s="222">
        <v>45001</v>
      </c>
      <c r="L420" s="220"/>
      <c r="M420" s="151"/>
      <c r="N420" s="151"/>
    </row>
    <row r="421" spans="1:14" ht="14.25">
      <c r="A421" s="37">
        <f t="shared" si="14"/>
        <v>381</v>
      </c>
      <c r="B421" s="221" t="s">
        <v>207</v>
      </c>
      <c r="C421" s="5" t="s">
        <v>313</v>
      </c>
      <c r="D421" s="5" t="s">
        <v>201</v>
      </c>
      <c r="E421" s="5" t="s">
        <v>194</v>
      </c>
      <c r="F421" s="15"/>
      <c r="G421" s="38">
        <v>730</v>
      </c>
      <c r="H421" s="38">
        <v>714</v>
      </c>
      <c r="I421" s="39">
        <v>699</v>
      </c>
      <c r="J421" s="222">
        <v>45001</v>
      </c>
      <c r="L421" s="220"/>
      <c r="M421" s="151"/>
      <c r="N421" s="151"/>
    </row>
    <row r="422" spans="1:14" ht="14.25">
      <c r="A422" s="37">
        <f t="shared" si="14"/>
        <v>382</v>
      </c>
      <c r="B422" s="221" t="s">
        <v>217</v>
      </c>
      <c r="C422" s="5" t="s">
        <v>313</v>
      </c>
      <c r="D422" s="5" t="s">
        <v>201</v>
      </c>
      <c r="E422" s="5" t="s">
        <v>194</v>
      </c>
      <c r="F422" s="15"/>
      <c r="G422" s="38">
        <v>765</v>
      </c>
      <c r="H422" s="38">
        <v>751</v>
      </c>
      <c r="I422" s="39">
        <v>737</v>
      </c>
      <c r="J422" s="222">
        <v>45001</v>
      </c>
      <c r="L422" s="220"/>
      <c r="M422" s="151"/>
      <c r="N422" s="151"/>
    </row>
    <row r="423" spans="1:14" ht="14.25">
      <c r="A423" s="37">
        <f t="shared" si="14"/>
        <v>383</v>
      </c>
      <c r="B423" s="221" t="s">
        <v>218</v>
      </c>
      <c r="C423" s="5" t="s">
        <v>313</v>
      </c>
      <c r="D423" s="5" t="s">
        <v>201</v>
      </c>
      <c r="E423" s="5" t="s">
        <v>194</v>
      </c>
      <c r="F423" s="15"/>
      <c r="G423" s="38">
        <v>815</v>
      </c>
      <c r="H423" s="38">
        <v>798</v>
      </c>
      <c r="I423" s="39">
        <v>788</v>
      </c>
      <c r="J423" s="222">
        <v>45001</v>
      </c>
      <c r="L423" s="220"/>
      <c r="M423" s="151"/>
      <c r="N423" s="151"/>
    </row>
    <row r="424" spans="1:14" ht="14.25">
      <c r="A424" s="37">
        <f t="shared" si="14"/>
        <v>384</v>
      </c>
      <c r="B424" s="221" t="s">
        <v>208</v>
      </c>
      <c r="C424" s="5" t="s">
        <v>313</v>
      </c>
      <c r="D424" s="5" t="s">
        <v>201</v>
      </c>
      <c r="E424" s="5" t="s">
        <v>194</v>
      </c>
      <c r="F424" s="15"/>
      <c r="G424" s="38">
        <v>890</v>
      </c>
      <c r="H424" s="38">
        <v>871</v>
      </c>
      <c r="I424" s="39">
        <v>858</v>
      </c>
      <c r="J424" s="222">
        <v>45001</v>
      </c>
      <c r="L424" s="220"/>
      <c r="M424" s="151"/>
      <c r="N424" s="151"/>
    </row>
    <row r="425" spans="1:14" ht="14.25">
      <c r="A425" s="37">
        <f t="shared" si="14"/>
        <v>385</v>
      </c>
      <c r="B425" s="221" t="s">
        <v>209</v>
      </c>
      <c r="C425" s="5" t="s">
        <v>313</v>
      </c>
      <c r="D425" s="5" t="s">
        <v>201</v>
      </c>
      <c r="E425" s="5" t="s">
        <v>194</v>
      </c>
      <c r="F425" s="15"/>
      <c r="G425" s="38">
        <v>945</v>
      </c>
      <c r="H425" s="38">
        <v>929</v>
      </c>
      <c r="I425" s="39">
        <v>919</v>
      </c>
      <c r="J425" s="222">
        <v>45001</v>
      </c>
      <c r="L425" s="220"/>
      <c r="M425" s="151"/>
      <c r="N425" s="151"/>
    </row>
    <row r="426" spans="1:14" ht="14.25">
      <c r="A426" s="37">
        <f t="shared" si="14"/>
        <v>386</v>
      </c>
      <c r="B426" s="221" t="s">
        <v>210</v>
      </c>
      <c r="C426" s="5" t="s">
        <v>313</v>
      </c>
      <c r="D426" s="5" t="s">
        <v>201</v>
      </c>
      <c r="E426" s="5" t="s">
        <v>194</v>
      </c>
      <c r="F426" s="15"/>
      <c r="G426" s="38">
        <v>980</v>
      </c>
      <c r="H426" s="38">
        <v>961</v>
      </c>
      <c r="I426" s="39">
        <v>951</v>
      </c>
      <c r="J426" s="222">
        <v>45001</v>
      </c>
      <c r="L426" s="220"/>
      <c r="M426" s="151"/>
      <c r="N426" s="151"/>
    </row>
    <row r="427" spans="1:14" ht="14.25">
      <c r="A427" s="37">
        <f t="shared" si="14"/>
        <v>387</v>
      </c>
      <c r="B427" s="221" t="s">
        <v>211</v>
      </c>
      <c r="C427" s="5" t="s">
        <v>313</v>
      </c>
      <c r="D427" s="5" t="s">
        <v>201</v>
      </c>
      <c r="E427" s="5" t="s">
        <v>194</v>
      </c>
      <c r="F427" s="15"/>
      <c r="G427" s="38">
        <v>1495</v>
      </c>
      <c r="H427" s="38">
        <v>1453</v>
      </c>
      <c r="I427" s="39">
        <v>1432</v>
      </c>
      <c r="J427" s="222">
        <v>45001</v>
      </c>
      <c r="L427" s="220"/>
      <c r="M427" s="151"/>
      <c r="N427" s="151"/>
    </row>
    <row r="428" spans="1:14" ht="15" thickBot="1">
      <c r="A428" s="46">
        <f t="shared" si="14"/>
        <v>388</v>
      </c>
      <c r="B428" s="278" t="s">
        <v>212</v>
      </c>
      <c r="C428" s="18" t="s">
        <v>313</v>
      </c>
      <c r="D428" s="18" t="s">
        <v>201</v>
      </c>
      <c r="E428" s="18" t="s">
        <v>194</v>
      </c>
      <c r="F428" s="23"/>
      <c r="G428" s="279">
        <v>1990</v>
      </c>
      <c r="H428" s="279">
        <v>1951</v>
      </c>
      <c r="I428" s="280">
        <v>1945</v>
      </c>
      <c r="J428" s="222">
        <v>45001</v>
      </c>
      <c r="L428" s="220"/>
      <c r="M428" s="151"/>
      <c r="N428" s="151"/>
    </row>
  </sheetData>
  <sheetProtection password="EB31" sheet="1"/>
  <mergeCells count="16">
    <mergeCell ref="A357:I357"/>
    <mergeCell ref="A370:I370"/>
    <mergeCell ref="A227:I227"/>
    <mergeCell ref="A248:I248"/>
    <mergeCell ref="B5:B7"/>
    <mergeCell ref="A11:I11"/>
    <mergeCell ref="D3:I6"/>
    <mergeCell ref="A93:I93"/>
    <mergeCell ref="A12:I12"/>
    <mergeCell ref="A44:I44"/>
    <mergeCell ref="A67:I67"/>
    <mergeCell ref="A305:I305"/>
    <mergeCell ref="A330:I330"/>
    <mergeCell ref="A122:I122"/>
    <mergeCell ref="A145:I145"/>
    <mergeCell ref="A194:I19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dpetroff@inbox.ru</cp:lastModifiedBy>
  <dcterms:created xsi:type="dcterms:W3CDTF">2017-01-25T12:37:31Z</dcterms:created>
  <dcterms:modified xsi:type="dcterms:W3CDTF">2023-03-16T15:36:11Z</dcterms:modified>
  <cp:category/>
  <cp:version/>
  <cp:contentType/>
  <cp:contentStatus/>
</cp:coreProperties>
</file>